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f5c5b54a726d4e55" Type="http://schemas.microsoft.com/office/2006/relationships/ui/extensibility" Target="customUI/customUI.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Allyson\Google Drive\School\Second Year MAcc\IS 520 Spreadsheet Automation\Final Project\"/>
    </mc:Choice>
  </mc:AlternateContent>
  <bookViews>
    <workbookView xWindow="0" yWindow="0" windowWidth="19200" windowHeight="10995"/>
  </bookViews>
  <sheets>
    <sheet name="TA's &amp; Results Summary" sheetId="1" r:id="rId1"/>
    <sheet name="Survey Links" sheetId="3" r:id="rId2"/>
    <sheet name="Student Emails" sheetId="5" r:id="rId3"/>
    <sheet name="EngT 231" sheetId="6" r:id="rId4"/>
    <sheet name="ME 101" sheetId="7" r:id="rId5"/>
    <sheet name="ME 191" sheetId="8" r:id="rId6"/>
    <sheet name="ME 250" sheetId="9" r:id="rId7"/>
    <sheet name="ME 272" sheetId="29" r:id="rId8"/>
    <sheet name="ME 273" sheetId="10" r:id="rId9"/>
    <sheet name="ME 312" sheetId="11" r:id="rId10"/>
    <sheet name="ME 321" sheetId="12" r:id="rId11"/>
    <sheet name="ME 330" sheetId="30" r:id="rId12"/>
    <sheet name="ME 335" sheetId="13" r:id="rId13"/>
    <sheet name="ME 340" sheetId="14" r:id="rId14"/>
    <sheet name="ME 372" sheetId="16" r:id="rId15"/>
    <sheet name="ME 382" sheetId="43" r:id="rId16"/>
    <sheet name="ME 393" sheetId="33" r:id="rId17"/>
    <sheet name="ME 412" sheetId="34" r:id="rId18"/>
    <sheet name="ME 425" sheetId="31" r:id="rId19"/>
    <sheet name="ME 486" sheetId="35" r:id="rId20"/>
    <sheet name="ME 497R" sheetId="23" r:id="rId21"/>
    <sheet name="ME 500" sheetId="36" r:id="rId22"/>
    <sheet name="ME 505" sheetId="37" r:id="rId23"/>
    <sheet name="ME 510" sheetId="38" r:id="rId24"/>
    <sheet name="ME 512" sheetId="39" r:id="rId25"/>
    <sheet name="ME 538" sheetId="32" r:id="rId26"/>
    <sheet name="ME 552" sheetId="40" r:id="rId27"/>
    <sheet name="ME 555" sheetId="41" r:id="rId28"/>
    <sheet name="ME 570" sheetId="42" r:id="rId2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 l="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B2" i="3" l="1"/>
  <c r="G138" i="5" l="1"/>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C3" i="3" l="1"/>
  <c r="C4" i="3"/>
  <c r="C5" i="3"/>
  <c r="C6" i="3"/>
  <c r="C7" i="3"/>
  <c r="C8" i="3"/>
  <c r="C9" i="3"/>
  <c r="C10" i="3"/>
  <c r="C11" i="3"/>
  <c r="C12" i="3"/>
  <c r="C13" i="3"/>
  <c r="C14" i="3"/>
  <c r="C15" i="3"/>
  <c r="C16" i="3"/>
  <c r="C17" i="3"/>
  <c r="C18" i="3"/>
  <c r="C19" i="3"/>
  <c r="C20" i="3"/>
  <c r="C21" i="3"/>
  <c r="C22" i="3"/>
  <c r="C23" i="3"/>
  <c r="C24" i="3"/>
  <c r="C25" i="3"/>
  <c r="C26" i="3"/>
  <c r="C27" i="3"/>
  <c r="B3" i="3"/>
  <c r="B4" i="3"/>
  <c r="B5" i="3"/>
  <c r="B6" i="3"/>
  <c r="B7" i="3"/>
  <c r="B8" i="3"/>
  <c r="B9" i="3"/>
  <c r="B10" i="3"/>
  <c r="B11" i="3"/>
  <c r="B12" i="3"/>
  <c r="B13" i="3"/>
  <c r="B14" i="3"/>
  <c r="B15" i="3"/>
  <c r="B16" i="3"/>
  <c r="B17" i="3"/>
  <c r="B18" i="3"/>
  <c r="B19" i="3"/>
  <c r="B20" i="3"/>
  <c r="B21" i="3"/>
  <c r="B22" i="3"/>
  <c r="B23" i="3"/>
  <c r="B24" i="3"/>
  <c r="B27" i="3"/>
  <c r="B26" i="3"/>
  <c r="B25" i="3"/>
  <c r="C2" i="3" l="1"/>
</calcChain>
</file>

<file path=xl/sharedStrings.xml><?xml version="1.0" encoding="utf-8"?>
<sst xmlns="http://schemas.openxmlformats.org/spreadsheetml/2006/main" count="8951" uniqueCount="2112">
  <si>
    <t>Last Name</t>
  </si>
  <si>
    <t>Full Name</t>
  </si>
  <si>
    <t>Blotter</t>
  </si>
  <si>
    <t>Jones</t>
  </si>
  <si>
    <t>Schindler</t>
  </si>
  <si>
    <t>EngT 231</t>
  </si>
  <si>
    <t>Bowden</t>
  </si>
  <si>
    <t>Bowman</t>
  </si>
  <si>
    <t>Dobronsky</t>
  </si>
  <si>
    <t>ME 497R</t>
  </si>
  <si>
    <t>Shields</t>
  </si>
  <si>
    <t>Charles</t>
  </si>
  <si>
    <t>Miles</t>
  </si>
  <si>
    <t>Millerberg</t>
  </si>
  <si>
    <t>Crockett</t>
  </si>
  <si>
    <t>Lee</t>
  </si>
  <si>
    <t>Cutchins</t>
  </si>
  <si>
    <t>Daybell</t>
  </si>
  <si>
    <t>Fullwood</t>
  </si>
  <si>
    <t>Homer</t>
  </si>
  <si>
    <t>Howell</t>
  </si>
  <si>
    <t>Iverson</t>
  </si>
  <si>
    <t>Killpack</t>
  </si>
  <si>
    <t>ME 335</t>
  </si>
  <si>
    <t>Sessions</t>
  </si>
  <si>
    <t>Taylor</t>
  </si>
  <si>
    <t>McLain</t>
  </si>
  <si>
    <t>Boren</t>
  </si>
  <si>
    <t>Myles Christensen</t>
  </si>
  <si>
    <t>Astle</t>
  </si>
  <si>
    <t>Boud</t>
  </si>
  <si>
    <t>Brownlee</t>
  </si>
  <si>
    <t>Mehr</t>
  </si>
  <si>
    <t>Pusey</t>
  </si>
  <si>
    <t>Toole</t>
  </si>
  <si>
    <t>Ning</t>
  </si>
  <si>
    <t>Red</t>
  </si>
  <si>
    <t>Salmon</t>
  </si>
  <si>
    <t>Joseph</t>
  </si>
  <si>
    <t>Michael</t>
  </si>
  <si>
    <t>Justin</t>
  </si>
  <si>
    <t>Adam</t>
  </si>
  <si>
    <t>John</t>
  </si>
  <si>
    <t>Benjamin</t>
  </si>
  <si>
    <t>Jason</t>
  </si>
  <si>
    <t>Tyler</t>
  </si>
  <si>
    <t>James</t>
  </si>
  <si>
    <t>Joshua</t>
  </si>
  <si>
    <t>Matthew</t>
  </si>
  <si>
    <t>Andrew</t>
  </si>
  <si>
    <t>Alexander</t>
  </si>
  <si>
    <t>Jordan</t>
  </si>
  <si>
    <t>First Name</t>
  </si>
  <si>
    <t>ME 372</t>
  </si>
  <si>
    <t>ME 340</t>
  </si>
  <si>
    <t>ME 312</t>
  </si>
  <si>
    <t>ME 191</t>
  </si>
  <si>
    <t>ME 250</t>
  </si>
  <si>
    <t>ME 321</t>
  </si>
  <si>
    <t>Class</t>
  </si>
  <si>
    <t>Email Address</t>
  </si>
  <si>
    <t>Link</t>
  </si>
  <si>
    <t># of TAs</t>
  </si>
  <si>
    <t>Survey Link</t>
  </si>
  <si>
    <t>Email</t>
  </si>
  <si>
    <t># of Students</t>
  </si>
  <si>
    <t>Bradley</t>
  </si>
  <si>
    <t>Christopher</t>
  </si>
  <si>
    <t>Scott</t>
  </si>
  <si>
    <t>Johnson</t>
  </si>
  <si>
    <t>Curtis</t>
  </si>
  <si>
    <t>Hatch</t>
  </si>
  <si>
    <t>Christensen</t>
  </si>
  <si>
    <t>Hill</t>
  </si>
  <si>
    <t>Gary</t>
  </si>
  <si>
    <t>Jared</t>
  </si>
  <si>
    <t>Grant</t>
  </si>
  <si>
    <t>Egbert</t>
  </si>
  <si>
    <t>Keele</t>
  </si>
  <si>
    <t>Jon</t>
  </si>
  <si>
    <t>Logan</t>
  </si>
  <si>
    <t>Mark</t>
  </si>
  <si>
    <t>Eric</t>
  </si>
  <si>
    <t>Avila</t>
  </si>
  <si>
    <t>Eggleston</t>
  </si>
  <si>
    <t>Sorensen</t>
  </si>
  <si>
    <t>Newell</t>
  </si>
  <si>
    <t>Adams</t>
  </si>
  <si>
    <t>Collyer</t>
  </si>
  <si>
    <t>Jarom</t>
  </si>
  <si>
    <t>Kjar</t>
  </si>
  <si>
    <t>Pedersen</t>
  </si>
  <si>
    <t>Welch</t>
  </si>
  <si>
    <t>Bowen</t>
  </si>
  <si>
    <t>LaFontaine</t>
  </si>
  <si>
    <t>Lund</t>
  </si>
  <si>
    <t>Barr</t>
  </si>
  <si>
    <t>Eves</t>
  </si>
  <si>
    <t>Farnsworth</t>
  </si>
  <si>
    <t>Freeman</t>
  </si>
  <si>
    <t>Hibbard</t>
  </si>
  <si>
    <t>Killian</t>
  </si>
  <si>
    <t>Magleby</t>
  </si>
  <si>
    <t>Burnett</t>
  </si>
  <si>
    <t>Mulkay</t>
  </si>
  <si>
    <t>Seymour</t>
  </si>
  <si>
    <t>Jesse</t>
  </si>
  <si>
    <t>Wilcox</t>
  </si>
  <si>
    <t>Fernelius</t>
  </si>
  <si>
    <t>Getts</t>
  </si>
  <si>
    <t>Swensen</t>
  </si>
  <si>
    <t>La</t>
  </si>
  <si>
    <t>Kohlert</t>
  </si>
  <si>
    <t>Ellingson</t>
  </si>
  <si>
    <t>McDonald</t>
  </si>
  <si>
    <t>Wikle</t>
  </si>
  <si>
    <t>Van Horn</t>
  </si>
  <si>
    <t>Supervisor</t>
  </si>
  <si>
    <t>LName</t>
  </si>
  <si>
    <t>FName</t>
  </si>
  <si>
    <t>MName</t>
  </si>
  <si>
    <t># responses</t>
  </si>
  <si>
    <t># in class</t>
  </si>
  <si>
    <t>Knowledge</t>
  </si>
  <si>
    <t>Explanations</t>
  </si>
  <si>
    <t>Patient and Fair</t>
  </si>
  <si>
    <t>Friendly in AND out of office hours</t>
  </si>
  <si>
    <t>Professionalism</t>
  </si>
  <si>
    <t>Overall rating for the TA</t>
  </si>
  <si>
    <t>Would you like to have this TA again for another class?</t>
  </si>
  <si>
    <t>Comments</t>
  </si>
  <si>
    <t>none</t>
  </si>
  <si>
    <t xml:space="preserve"> </t>
  </si>
  <si>
    <t>ME 101</t>
  </si>
  <si>
    <t>Maynes</t>
  </si>
  <si>
    <t>Monroe</t>
  </si>
  <si>
    <t>Brock</t>
  </si>
  <si>
    <t>ME 272</t>
  </si>
  <si>
    <t>Whitaker</t>
  </si>
  <si>
    <t>Homer &amp; Johnson</t>
  </si>
  <si>
    <t>ME 273</t>
  </si>
  <si>
    <t>ME 330</t>
  </si>
  <si>
    <t>ME 382</t>
  </si>
  <si>
    <t>ME 393</t>
  </si>
  <si>
    <t>ME 412</t>
  </si>
  <si>
    <t>ME 425</t>
  </si>
  <si>
    <t>Tree</t>
  </si>
  <si>
    <t>ME 486</t>
  </si>
  <si>
    <t>ME 505</t>
  </si>
  <si>
    <t>Franz</t>
  </si>
  <si>
    <t>ME 510</t>
  </si>
  <si>
    <t>ME 512</t>
  </si>
  <si>
    <t>ME 538</t>
  </si>
  <si>
    <t>ME 552</t>
  </si>
  <si>
    <t>ME 555</t>
  </si>
  <si>
    <t>ME 570</t>
  </si>
  <si>
    <t>Merkley</t>
  </si>
  <si>
    <t>Fronk</t>
  </si>
  <si>
    <t>Sakamaki</t>
  </si>
  <si>
    <t>Terry</t>
  </si>
  <si>
    <t>Newton</t>
  </si>
  <si>
    <t>Lutz</t>
  </si>
  <si>
    <t>ME 500</t>
  </si>
  <si>
    <t>https://byu.az1.qualtrics.com/SE/?SID=SV_6mOD1RKzUiViRq5</t>
  </si>
  <si>
    <t>https://byu.az1.qualtrics.com/SE/?SID=SV_bqs5L6WD9ewAnxH</t>
  </si>
  <si>
    <t>https://byu.az1.qualtrics.com/SE/?SID=SV_8w6TMwfHB5AQLAN</t>
  </si>
  <si>
    <t>https://byu.az1.qualtrics.com/SE/?SID=SV_7Xaedwma12H5fUh</t>
  </si>
  <si>
    <t>https://byu.az1.qualtrics.com/SE/?SID=SV_3ZNowswWBucRDlr</t>
  </si>
  <si>
    <t>https://byu.az1.qualtrics.com/SE/?SID=SV_bgcEAYuJKRkXsxL</t>
  </si>
  <si>
    <t>https://byu.az1.qualtrics.com/SE/?SID=SV_1zRK35dq92QQvGt</t>
  </si>
  <si>
    <t>https://byu.az1.qualtrics.com/SE/?SID=SV_cZIGvX6cia27YGx</t>
  </si>
  <si>
    <t>https://byu.az1.qualtrics.com/SE/?SID=SV_7UiPCdJFSCLBJDT</t>
  </si>
  <si>
    <t>https://byu.az1.qualtrics.com/SE/?SID=SV_06f4lQuM5HCy5BH</t>
  </si>
  <si>
    <t>https://byu.az1.qualtrics.com/SE/?SID=SV_0VrmEnjcRysfnUN</t>
  </si>
  <si>
    <t>https://byu.az1.qualtrics.com/SE/?SID=SV_eqRcSOxFkS9PNZz</t>
  </si>
  <si>
    <t>https://byu.az1.qualtrics.com/SE/?SID=SV_a9tjXsAnsV8ut01</t>
  </si>
  <si>
    <t>https://byu.az1.qualtrics.com/SE/?SID=SV_1yJ63bZGHFMJ0ln</t>
  </si>
  <si>
    <t>https://byu.az1.qualtrics.com/SE/?SID=SV_e5xPIpoY76qVCsJ</t>
  </si>
  <si>
    <t>https://byu.az1.qualtrics.com/SE/?SID=SV_8hT1A9BofEKCpPT</t>
  </si>
  <si>
    <t>https://byu.az1.qualtrics.com/SE/?SID=SV_cSBE4ojC9LZbdT7</t>
  </si>
  <si>
    <t>https://byu.az1.qualtrics.com/SE/?SID=SV_bJUony1i9dOvny5</t>
  </si>
  <si>
    <t>https://byu.az1.qualtrics.com/SE/?SID=SV_8qXtdaN8TZbUzEp</t>
  </si>
  <si>
    <t>https://byu.az1.qualtrics.com/SE/?SID=SV_0SrmJ7wMbcH0pgN</t>
  </si>
  <si>
    <t>https://byu.az1.qualtrics.com/SE/?SID=SV_b7cyltJe1CVXxvD</t>
  </si>
  <si>
    <t>https://byu.az1.qualtrics.com/SE/?SID=SV_bC71whNcfO0JhFr</t>
  </si>
  <si>
    <t>https://byu.az1.qualtrics.com/SE/?SID=SV_6DwedMm8ASgt349</t>
  </si>
  <si>
    <t>https://byu.az1.qualtrics.com/SE/?SID=SV_e4ix718xj6lng8t</t>
  </si>
  <si>
    <t>ENGT 231</t>
  </si>
  <si>
    <t>https://byu.az1.qualtrics.com/SE/?SID=SV_02HbsGdMQZsbg1v</t>
  </si>
  <si>
    <t>https://byu.az1.qualtrics.com/SE/?SID=SV_8dgFy1IZl0brNNH</t>
  </si>
  <si>
    <t>Allan</t>
  </si>
  <si>
    <t>Kingsley</t>
  </si>
  <si>
    <t>William</t>
  </si>
  <si>
    <t>Edward</t>
  </si>
  <si>
    <t>Jacob</t>
  </si>
  <si>
    <t>Spencer</t>
  </si>
  <si>
    <t>Daryn</t>
  </si>
  <si>
    <t>Alan</t>
  </si>
  <si>
    <t>Micayle</t>
  </si>
  <si>
    <t>Jose</t>
  </si>
  <si>
    <t>Ricardo</t>
  </si>
  <si>
    <t>Cook</t>
  </si>
  <si>
    <t>Lynn</t>
  </si>
  <si>
    <t>Cox</t>
  </si>
  <si>
    <t>Nicole</t>
  </si>
  <si>
    <t>Thomas</t>
  </si>
  <si>
    <t>B</t>
  </si>
  <si>
    <t>Daniel</t>
  </si>
  <si>
    <t>Parker</t>
  </si>
  <si>
    <t>Bond</t>
  </si>
  <si>
    <t>Shaun</t>
  </si>
  <si>
    <t>Ryan</t>
  </si>
  <si>
    <t>Graham</t>
  </si>
  <si>
    <t>R</t>
  </si>
  <si>
    <t>Margaret</t>
  </si>
  <si>
    <t>Michele</t>
  </si>
  <si>
    <t>Reed</t>
  </si>
  <si>
    <t>Wallace</t>
  </si>
  <si>
    <t>Evan</t>
  </si>
  <si>
    <t>Katherine</t>
  </si>
  <si>
    <t>Grace</t>
  </si>
  <si>
    <t>Royal</t>
  </si>
  <si>
    <t>Mitchial</t>
  </si>
  <si>
    <t>Roman</t>
  </si>
  <si>
    <t>Henry</t>
  </si>
  <si>
    <t>Patrick</t>
  </si>
  <si>
    <t>Noelle</t>
  </si>
  <si>
    <t>Bradford</t>
  </si>
  <si>
    <t>Carter</t>
  </si>
  <si>
    <t>Robert</t>
  </si>
  <si>
    <t>D</t>
  </si>
  <si>
    <t>McKay</t>
  </si>
  <si>
    <t>M</t>
  </si>
  <si>
    <t>Franklin</t>
  </si>
  <si>
    <t>Jack</t>
  </si>
  <si>
    <t>Elgin</t>
  </si>
  <si>
    <t>Brian</t>
  </si>
  <si>
    <t>Coleman</t>
  </si>
  <si>
    <t>Austin</t>
  </si>
  <si>
    <t>Westin</t>
  </si>
  <si>
    <t>Timothy</t>
  </si>
  <si>
    <t>Dempsey</t>
  </si>
  <si>
    <t>Hunter</t>
  </si>
  <si>
    <t>Jay</t>
  </si>
  <si>
    <t>Riley</t>
  </si>
  <si>
    <t>Tolman</t>
  </si>
  <si>
    <t>Elizabeth</t>
  </si>
  <si>
    <t>Jrsyan</t>
  </si>
  <si>
    <t>Hannah</t>
  </si>
  <si>
    <t>Allen</t>
  </si>
  <si>
    <t>Q</t>
  </si>
  <si>
    <t>Vance</t>
  </si>
  <si>
    <t>Raymond</t>
  </si>
  <si>
    <t>Clark</t>
  </si>
  <si>
    <t>Vern</t>
  </si>
  <si>
    <t>Kristina</t>
  </si>
  <si>
    <t>Bennett</t>
  </si>
  <si>
    <t>Layne</t>
  </si>
  <si>
    <t>Eldon</t>
  </si>
  <si>
    <t>Bennion</t>
  </si>
  <si>
    <t>Shea</t>
  </si>
  <si>
    <t>Nicholas</t>
  </si>
  <si>
    <t>De</t>
  </si>
  <si>
    <t>Luis</t>
  </si>
  <si>
    <t>Paulo</t>
  </si>
  <si>
    <t>Howe-yen</t>
  </si>
  <si>
    <t>Larsen</t>
  </si>
  <si>
    <t>Aaron</t>
  </si>
  <si>
    <t>Arcenio</t>
  </si>
  <si>
    <t>Emmett</t>
  </si>
  <si>
    <t>Dennis</t>
  </si>
  <si>
    <t>Darrell</t>
  </si>
  <si>
    <t>Sterling</t>
  </si>
  <si>
    <t>Jeremy</t>
  </si>
  <si>
    <t>Stehr</t>
  </si>
  <si>
    <t>Ty</t>
  </si>
  <si>
    <t>Ross</t>
  </si>
  <si>
    <t>Bruce</t>
  </si>
  <si>
    <t>Wesley</t>
  </si>
  <si>
    <t>Dale</t>
  </si>
  <si>
    <t>Alfred</t>
  </si>
  <si>
    <t>Max</t>
  </si>
  <si>
    <t>Kevin</t>
  </si>
  <si>
    <t>Mitchell</t>
  </si>
  <si>
    <t>Langston</t>
  </si>
  <si>
    <t>Clint</t>
  </si>
  <si>
    <t>Phillip</t>
  </si>
  <si>
    <t>Carlisle</t>
  </si>
  <si>
    <t>J</t>
  </si>
  <si>
    <t>Owens</t>
  </si>
  <si>
    <t>Simon</t>
  </si>
  <si>
    <t>Martin</t>
  </si>
  <si>
    <t>Ericson</t>
  </si>
  <si>
    <t>Douglas</t>
  </si>
  <si>
    <t>Olen</t>
  </si>
  <si>
    <t>Hayden</t>
  </si>
  <si>
    <t>Marie</t>
  </si>
  <si>
    <t>Wade</t>
  </si>
  <si>
    <t>McCrae</t>
  </si>
  <si>
    <t>Owen</t>
  </si>
  <si>
    <t>David</t>
  </si>
  <si>
    <t>Theodore</t>
  </si>
  <si>
    <t>Karl</t>
  </si>
  <si>
    <t>Kenneth</t>
  </si>
  <si>
    <t>Caleb</t>
  </si>
  <si>
    <t>Darren</t>
  </si>
  <si>
    <t>Russell</t>
  </si>
  <si>
    <t>Lyn</t>
  </si>
  <si>
    <t>Lowell</t>
  </si>
  <si>
    <t>Jace</t>
  </si>
  <si>
    <t>Isaac</t>
  </si>
  <si>
    <t>Ruth</t>
  </si>
  <si>
    <t>Herbert</t>
  </si>
  <si>
    <t>Gerald</t>
  </si>
  <si>
    <t>Anne</t>
  </si>
  <si>
    <t>Kurt</t>
  </si>
  <si>
    <t>Ethan</t>
  </si>
  <si>
    <t>Lawrence</t>
  </si>
  <si>
    <t>Jean</t>
  </si>
  <si>
    <t>Sharlene</t>
  </si>
  <si>
    <t>Bryce</t>
  </si>
  <si>
    <t>Dean</t>
  </si>
  <si>
    <t>Hyrum</t>
  </si>
  <si>
    <t>Quayle</t>
  </si>
  <si>
    <t>Dunn</t>
  </si>
  <si>
    <t>Samuel</t>
  </si>
  <si>
    <t>S</t>
  </si>
  <si>
    <t>L</t>
  </si>
  <si>
    <t>Dallin</t>
  </si>
  <si>
    <t>Ann</t>
  </si>
  <si>
    <t>Dayde</t>
  </si>
  <si>
    <t>Cynthia</t>
  </si>
  <si>
    <t>Amber</t>
  </si>
  <si>
    <t>Lucille</t>
  </si>
  <si>
    <t>Reese</t>
  </si>
  <si>
    <t>Lindsay</t>
  </si>
  <si>
    <t>Ezeriah</t>
  </si>
  <si>
    <t>Paul</t>
  </si>
  <si>
    <t>Tylan</t>
  </si>
  <si>
    <t>Beau</t>
  </si>
  <si>
    <t>Dianne</t>
  </si>
  <si>
    <t>Evans</t>
  </si>
  <si>
    <t>Hunsaker</t>
  </si>
  <si>
    <t>Mathew</t>
  </si>
  <si>
    <t>Christian</t>
  </si>
  <si>
    <t>Hancock</t>
  </si>
  <si>
    <t>Clayton</t>
  </si>
  <si>
    <t>Brady</t>
  </si>
  <si>
    <t>Earl</t>
  </si>
  <si>
    <t>Tomio</t>
  </si>
  <si>
    <t>Richard</t>
  </si>
  <si>
    <t>Erina</t>
  </si>
  <si>
    <t>Parvin</t>
  </si>
  <si>
    <t>Hart</t>
  </si>
  <si>
    <t>Leland</t>
  </si>
  <si>
    <t>Hogan</t>
  </si>
  <si>
    <t>Elise</t>
  </si>
  <si>
    <t>C</t>
  </si>
  <si>
    <t>Albert</t>
  </si>
  <si>
    <t>Bryan</t>
  </si>
  <si>
    <t>Louis</t>
  </si>
  <si>
    <t>Cutler</t>
  </si>
  <si>
    <t>Leigh</t>
  </si>
  <si>
    <t>Calder</t>
  </si>
  <si>
    <t>Harrison</t>
  </si>
  <si>
    <t>Merica</t>
  </si>
  <si>
    <t>Brent</t>
  </si>
  <si>
    <t>Blaine</t>
  </si>
  <si>
    <t>April</t>
  </si>
  <si>
    <t>Sue</t>
  </si>
  <si>
    <t>Wayne</t>
  </si>
  <si>
    <t>Leslie</t>
  </si>
  <si>
    <t>Creig</t>
  </si>
  <si>
    <t>Anthony</t>
  </si>
  <si>
    <t>Nelson</t>
  </si>
  <si>
    <t>Kailey</t>
  </si>
  <si>
    <t>Chad</t>
  </si>
  <si>
    <t>Butler</t>
  </si>
  <si>
    <t>Cordell</t>
  </si>
  <si>
    <t>Christine</t>
  </si>
  <si>
    <t>Sage</t>
  </si>
  <si>
    <t>Jo</t>
  </si>
  <si>
    <t>Stephen</t>
  </si>
  <si>
    <t>Jeffrey</t>
  </si>
  <si>
    <t>Gabriel</t>
  </si>
  <si>
    <t>Jerry</t>
  </si>
  <si>
    <t>Carlston</t>
  </si>
  <si>
    <t>Kent</t>
  </si>
  <si>
    <t>Juan</t>
  </si>
  <si>
    <t>Sebastian</t>
  </si>
  <si>
    <t>Hamilton</t>
  </si>
  <si>
    <t>Esther</t>
  </si>
  <si>
    <t>Stewart</t>
  </si>
  <si>
    <t>Blake</t>
  </si>
  <si>
    <t>Kleinman</t>
  </si>
  <si>
    <t>Rowberry</t>
  </si>
  <si>
    <t>Nelesoni</t>
  </si>
  <si>
    <t>Valerie</t>
  </si>
  <si>
    <t>Barrett</t>
  </si>
  <si>
    <t>Nikkole</t>
  </si>
  <si>
    <t>H</t>
  </si>
  <si>
    <t>Young</t>
  </si>
  <si>
    <t>Todd</t>
  </si>
  <si>
    <t>Brooks</t>
  </si>
  <si>
    <t>Mckay</t>
  </si>
  <si>
    <t>W</t>
  </si>
  <si>
    <t>Arthur</t>
  </si>
  <si>
    <t>T</t>
  </si>
  <si>
    <t>Collett</t>
  </si>
  <si>
    <t>Dagan</t>
  </si>
  <si>
    <t>Pratt</t>
  </si>
  <si>
    <t>Quinn</t>
  </si>
  <si>
    <t>Kamalu</t>
  </si>
  <si>
    <t>Reiche</t>
  </si>
  <si>
    <t>Oliver</t>
  </si>
  <si>
    <t>Lewis</t>
  </si>
  <si>
    <t>Lavae</t>
  </si>
  <si>
    <t>Peter</t>
  </si>
  <si>
    <t>Bendio</t>
  </si>
  <si>
    <t>Humberto</t>
  </si>
  <si>
    <t>Kaal</t>
  </si>
  <si>
    <t>Anton</t>
  </si>
  <si>
    <t>Quentin</t>
  </si>
  <si>
    <t>Brenton</t>
  </si>
  <si>
    <t>Reginald</t>
  </si>
  <si>
    <t>Nathaniel</t>
  </si>
  <si>
    <t>Philip</t>
  </si>
  <si>
    <t>Porter</t>
  </si>
  <si>
    <t>Ray</t>
  </si>
  <si>
    <t>H.</t>
  </si>
  <si>
    <t>Alma</t>
  </si>
  <si>
    <t>Orson</t>
  </si>
  <si>
    <t>Erin</t>
  </si>
  <si>
    <t>Keith</t>
  </si>
  <si>
    <t>Michelle</t>
  </si>
  <si>
    <t>Hook</t>
  </si>
  <si>
    <t>Roland</t>
  </si>
  <si>
    <t>Nawaii</t>
  </si>
  <si>
    <t>Salter</t>
  </si>
  <si>
    <t>Brooke</t>
  </si>
  <si>
    <t>Andres</t>
  </si>
  <si>
    <t>Warren</t>
  </si>
  <si>
    <t>Brimhall</t>
  </si>
  <si>
    <t>West</t>
  </si>
  <si>
    <t>DaLon</t>
  </si>
  <si>
    <t>Dwight</t>
  </si>
  <si>
    <t>Collier</t>
  </si>
  <si>
    <t>Jerome</t>
  </si>
  <si>
    <t>Ayn</t>
  </si>
  <si>
    <t>Rae</t>
  </si>
  <si>
    <t>Bryner</t>
  </si>
  <si>
    <t>Rion</t>
  </si>
  <si>
    <t>Moroni</t>
  </si>
  <si>
    <t>Ronald</t>
  </si>
  <si>
    <t>Steven</t>
  </si>
  <si>
    <t>Garn</t>
  </si>
  <si>
    <t>A</t>
  </si>
  <si>
    <t>Tyrel</t>
  </si>
  <si>
    <t>Kunz</t>
  </si>
  <si>
    <t>Darl</t>
  </si>
  <si>
    <t>Harvey</t>
  </si>
  <si>
    <t>Laine</t>
  </si>
  <si>
    <t>Lane</t>
  </si>
  <si>
    <t>Stone</t>
  </si>
  <si>
    <t>Darrin</t>
  </si>
  <si>
    <t>Bailey</t>
  </si>
  <si>
    <t>Gamon</t>
  </si>
  <si>
    <t>Cody</t>
  </si>
  <si>
    <t>Carl</t>
  </si>
  <si>
    <t>Boyd</t>
  </si>
  <si>
    <t>Elisabeth</t>
  </si>
  <si>
    <t>Price</t>
  </si>
  <si>
    <t>Shoji</t>
  </si>
  <si>
    <t>Gregory</t>
  </si>
  <si>
    <t>Murray</t>
  </si>
  <si>
    <t>Bryant</t>
  </si>
  <si>
    <t>Rolfe</t>
  </si>
  <si>
    <t>Edmond</t>
  </si>
  <si>
    <t>Richley</t>
  </si>
  <si>
    <t>Aubrey</t>
  </si>
  <si>
    <t>Dixon</t>
  </si>
  <si>
    <t>Vernald</t>
  </si>
  <si>
    <t>Lloyd</t>
  </si>
  <si>
    <t>Garth</t>
  </si>
  <si>
    <t>Friede</t>
  </si>
  <si>
    <t>Haynie</t>
  </si>
  <si>
    <t>Thom</t>
  </si>
  <si>
    <t>Kristine</t>
  </si>
  <si>
    <t>Dane</t>
  </si>
  <si>
    <t>K</t>
  </si>
  <si>
    <t>Eugene</t>
  </si>
  <si>
    <t>Ward</t>
  </si>
  <si>
    <t>Steele</t>
  </si>
  <si>
    <t>P</t>
  </si>
  <si>
    <t>Stuart</t>
  </si>
  <si>
    <t>Riding</t>
  </si>
  <si>
    <t>Verile</t>
  </si>
  <si>
    <t>McIntosh</t>
  </si>
  <si>
    <t>Eli</t>
  </si>
  <si>
    <t>Troy</t>
  </si>
  <si>
    <t>Lake</t>
  </si>
  <si>
    <t>Shane</t>
  </si>
  <si>
    <t>Dirk</t>
  </si>
  <si>
    <t>McClain</t>
  </si>
  <si>
    <t>Stile</t>
  </si>
  <si>
    <t>Harnish</t>
  </si>
  <si>
    <t>Merlin</t>
  </si>
  <si>
    <t>Hal</t>
  </si>
  <si>
    <t>Claude</t>
  </si>
  <si>
    <t>Walter</t>
  </si>
  <si>
    <t>Dickson</t>
  </si>
  <si>
    <t>Garret</t>
  </si>
  <si>
    <t>Leona</t>
  </si>
  <si>
    <t>Hwang</t>
  </si>
  <si>
    <t>Lynne</t>
  </si>
  <si>
    <t>Kanakanui</t>
  </si>
  <si>
    <t>Ensign</t>
  </si>
  <si>
    <t>McDede</t>
  </si>
  <si>
    <t>Stanisce</t>
  </si>
  <si>
    <t>Dawn</t>
  </si>
  <si>
    <t>Hinckley</t>
  </si>
  <si>
    <t>Isabel</t>
  </si>
  <si>
    <t>Willis</t>
  </si>
  <si>
    <t>Altman</t>
  </si>
  <si>
    <t>Edwin</t>
  </si>
  <si>
    <t>Gray</t>
  </si>
  <si>
    <t>Hyde</t>
  </si>
  <si>
    <t>Callis</t>
  </si>
  <si>
    <t>Keong</t>
  </si>
  <si>
    <t>McCall</t>
  </si>
  <si>
    <t>Ashton</t>
  </si>
  <si>
    <t>Bud</t>
  </si>
  <si>
    <t>Victor</t>
  </si>
  <si>
    <t>Zhen</t>
  </si>
  <si>
    <t>Beal</t>
  </si>
  <si>
    <t>Chase</t>
  </si>
  <si>
    <t>Conant</t>
  </si>
  <si>
    <t>McLaren</t>
  </si>
  <si>
    <t>Andreas</t>
  </si>
  <si>
    <t>Clair</t>
  </si>
  <si>
    <t>Amelia</t>
  </si>
  <si>
    <t>Berlin</t>
  </si>
  <si>
    <t>Leon</t>
  </si>
  <si>
    <t>Crandall</t>
  </si>
  <si>
    <t>Kiley</t>
  </si>
  <si>
    <t>Con</t>
  </si>
  <si>
    <t>Baxter</t>
  </si>
  <si>
    <t>Tracy</t>
  </si>
  <si>
    <t>Milton</t>
  </si>
  <si>
    <t>Flake</t>
  </si>
  <si>
    <t>Durischi</t>
  </si>
  <si>
    <t>Tate</t>
  </si>
  <si>
    <t>Lamar</t>
  </si>
  <si>
    <t>Royden</t>
  </si>
  <si>
    <t>Donovan</t>
  </si>
  <si>
    <t>Blue</t>
  </si>
  <si>
    <t>Ivan</t>
  </si>
  <si>
    <t>Glen</t>
  </si>
  <si>
    <t>Evelyn</t>
  </si>
  <si>
    <t>Brunson</t>
  </si>
  <si>
    <t>Galbreath</t>
  </si>
  <si>
    <t>Mae</t>
  </si>
  <si>
    <t>Lon</t>
  </si>
  <si>
    <t>Darlene</t>
  </si>
  <si>
    <t>Jake</t>
  </si>
  <si>
    <t>Morrison</t>
  </si>
  <si>
    <t>Broadbent</t>
  </si>
  <si>
    <t>****NOTE****</t>
  </si>
  <si>
    <t>Do NOT press until everything is ready to be sent!</t>
  </si>
  <si>
    <t>The TAs in general seemed nit-picky on grading which was fairly annoying. They also were not good at reading the instructions given to us for our assignments which led to a lot of false grading. Grades should never be given based upon the personal preferences or interpretation of a TA. Sometimes grading was done in a hurry which led to sloppy grading. If there is a lack of time to grade, than a new TA with more time should be hired. Also, grading feedback was not very helpful and was too abbreviated. We are here to learn, not to be put through the ringer like animals. This feedback goes for all of the CAD TAs, not just Dylan.</t>
  </si>
  <si>
    <t xml:space="preserve">Sometimes his explanations weren't that clear or he wasn't too sure on how to do somethings.  But overall was really helpful. </t>
  </si>
  <si>
    <t>very good and patient, very willing to explain concepts and teach</t>
  </si>
  <si>
    <t>His hair is amazing!!!</t>
  </si>
  <si>
    <t>Some lab instructions were kinda, sorta, a little VAGUE. Otherwise he was a fantastic TA! He made himself available whenever he could and was always very patient and kind.</t>
  </si>
  <si>
    <t>Really, I didn't work on class material with him much, but he took the time to talk with me when I had some questions regarding the ME program.  He also made an effort to learn my name and let me know he was available as a TA (as in, I was working in the lab and didn't realize he was a TA.  I didn't end up needing his help, but he came up to me to let me know he was there, which I found very honorable).</t>
  </si>
  <si>
    <t>He was really willing and happy to help whenever I asked him a question.</t>
  </si>
  <si>
    <t>Qualtrics Token</t>
  </si>
  <si>
    <t>SV_6mOD1RKzUiViRq5</t>
  </si>
  <si>
    <t>SV_bqs5L6WD9ewAnxH</t>
  </si>
  <si>
    <t>SV_3ZNowswWBucRDlr</t>
  </si>
  <si>
    <t>SV_bgcEAYuJKRkXsxL</t>
  </si>
  <si>
    <t>SV_8w6TMwfHB5AQLAN</t>
  </si>
  <si>
    <t>SV_8dgFy1IZl0brNNH</t>
  </si>
  <si>
    <t>SV_1zRK35dq92QQvGt</t>
  </si>
  <si>
    <t>SV_06f4lQuM5HCy5BH</t>
  </si>
  <si>
    <t>SV_7Xaedwma12H5fUh</t>
  </si>
  <si>
    <t>SV_cZIGvX6cia27YGx</t>
  </si>
  <si>
    <t>SV_1yJ63bZGHFMJ0ln</t>
  </si>
  <si>
    <t>SV_7UiPCdJFSCLBJDT</t>
  </si>
  <si>
    <t>SV_02HbsGdMQZsbg1v</t>
  </si>
  <si>
    <t>SV_e5xPIpoY76qVCsJ</t>
  </si>
  <si>
    <t>SV_8hT1A9BofEKCpPT</t>
  </si>
  <si>
    <t>SV_0VrmEnjcRysfnUN</t>
  </si>
  <si>
    <t>SV_cSBE4ojC9LZbdT7</t>
  </si>
  <si>
    <t>SV_eqRcSOxFkS9PNZz</t>
  </si>
  <si>
    <t>SV_bJUony1i9dOvny5</t>
  </si>
  <si>
    <t>SV_8qXtdaN8TZbUzEp</t>
  </si>
  <si>
    <t>SV_0SrmJ7wMbcH0pgN</t>
  </si>
  <si>
    <t>SV_b7cyltJe1CVXxvD</t>
  </si>
  <si>
    <t>SV_a9tjXsAnsV8ut01</t>
  </si>
  <si>
    <t>SV_3vLUhUgbhtY8xFP</t>
  </si>
  <si>
    <t>SV_6DwedMm8ASgt349</t>
  </si>
  <si>
    <t>SV_e4ix718xj6lng8t</t>
  </si>
  <si>
    <t>Summarized Data</t>
  </si>
  <si>
    <t>TA Name</t>
  </si>
  <si>
    <t>Number of Responses</t>
  </si>
  <si>
    <t>Friendly</t>
  </si>
  <si>
    <t>Professional</t>
  </si>
  <si>
    <t>Overall Rating</t>
  </si>
  <si>
    <t>TA Again</t>
  </si>
  <si>
    <t>Tyler Eggleston</t>
  </si>
  <si>
    <t>n/a;  ; I only worked personally with him once but he was very approachable; he was good; I have seen Tyler in and outside of class and he always makes a note to speak with me, in group discussions he helps my group to participate and he is incredibly patient and fair with them even when my group members complain on how they themselves would run the class better. Tyler is an outstanding TA, I would highly recommend him for any class.; Tyler was very helpful.; I didn't contact him very much. Some of these are average.</t>
  </si>
  <si>
    <t>She is awesome; She made time for all the students even while she wasn't working. One of the best TAs I have ever had. ; Jessica was great! She was always willing to help even outside of her hours; She was always super helpful and willing to explain whenever I was having issues; Inconsistent with hours, kept changing them for personal reasons making it hard to get help; I want Jessica to be my TA in every class. My passing this class is probably a direct result of Jessica being the best flipping TA in recorded history; She WANTS to help you. It is a really comfortable environment and you can feel her care and concern. Also has really good explanations to very difficult problems.; She was awesome!; Jessica was great. She knows her stuff and is a great teacher.; None; She worked hard to be prepared to answer any questions and she was patient with us. I think our personalities were just a little off.; Jessica is an outstanding TA; every day she comes happy and bright to help each one of us with our many questions. We can be very exhausting, it's difficult and long work. What I admire most is the patience she has to work individually with each of us until we understand the material ourselves. I would highly recommend Jessica for any class.; She was great! What more can I say? She cared so much about the students and frequently extended her hours to accommodate them, despite her own busy schedule.; Very good ta ; Perfect; She did great!; Fantastic. Knows her stuff.; Great, very patient, totally willing to help you work through problems. Very friendly; She did very well in explaining complicated concepts in simple terms. Everyone learns in different ways. If you weren't able to understand her explanation she would explain in a different which often did the trick. This is the perfect skill for any TA to have.; Jessica did a very good job. She was very helpful. Thank you!; Very willing to meet with and help students; She's great!; She was really helpful and nice ; Jessica is the sweetest person, and at the same time can explain difficult concepts in language that anyone can understand. She was committed to our success and you could feel that. ; Jessica is an excellent TA; very helpful, effective, patient, and willing to work with my schedule.  Outstanding performance.</t>
  </si>
  <si>
    <t>My favorite TA ever; Always willing to help me understand/explain where I went wrong; Kep changing office hours for personal reasons making it hard to meet up and get help; Kristy was great at explaining things and helping people find their mistakes. ; She knows her stuff, but doesn't seem to have as strong of a desire to be helpful. Very professional and nice, and is overall a pretty good TA. ; Awsome aswell!; None; Kristy's the best. Just amazing.; Kristy is a very talented and professional TA. Sometimes I think that Kristy may be happier when she isn't in the TA lab with us; we can be very trying for all our questions and issues, it's a difficult class. And I think that she does a great job trying to help us understand. Kristy is a good TA and very valuable to the students here.; She was great! What more can I say? She cared so much about the students and frequently extended her hours to accommodate them, despite her own busy schedule.; Kristy is very friendly and great; cool; Kristy was a really great TA, but I felt she was a little unprofessional with students at times ; Fantastic. Knows her stuff.; Kristy was very helpful, she knows her stuff really well.; Kristy did a very good job at being patient with all of the students who were at times: frustrated, impatient, tired, and full of despair. She also did a great job explaining things without giving away answers. She made us "learn" it, not simply "do" it.; Thanks for the help! Good job.; A real gem ; She was OK; Kristy is very intelligent and good at explaining these difficult concepts.; Kristy is an awesome TA. She always worked hard to answer my questions, and made a not to answer questions she couldn't fully explain at the time.  Her efforts were  outstanding; excellent TA.</t>
  </si>
  <si>
    <t>I had little to no contact with him, only seeing him in class. He seemed overwhelmed at times at the magnitude of the weekly assignments he needed to grade. ; John didn't do too much but the few times during which I interacted with him, I was pleased with him.; Takes forever to grade things; I didn't interact with him to much but the times I did he was very helpful and clear; It was a seminar so the only thing he really did was put grades in. I never talked to him but he seemed nice. He was slow on grading. ; None; He didn't answer emails; He's good!; Honestly, me 191 isn't the type of class where I'm able to meet with the TA very much, but from what I've seen, he seems good; I thought he was great. ; John is prudent, fair, engaged, and helpful.; He was pretty good; Overall great job!; This TA did nothing but grade, and did that very slowly.; Because we aren't really super involved in this class, I had very little experience with the TA, and so my rating may not be accurate, but overall he seemed like a good TA.; Didn't work with him personally, but he graded my papers; I didn't really interact with John much, but he seemed friendly and helpful; I didn't ever really interact with him... but he seems really nice; John was an awesome TA. He could answer I had about the course requirements.; I didn't really get to know him well but he seemed like a good guy; Prompt replies to emails would be nice! Within a day or two hopefully.; Didn't really have any interaction with him; None; John Daybell is a good TA, I didn't have many experiences with him for being such a large class with hardly any work load. Albeit, from the given experiences I have had with him, he has proven to be a good TA.; I never met my TA. I have no idea who he is. I don't know his name.; Very merciful when it came to missed points on submissions-thanks!; Could have graded the weekly reports for each week by the next class but not a huge deal; I didn't really interact with him, as it was a .5 credit seminar.; none; None; I just did not really get to know the TA, so I could have him in another class, but it would just be like having a brand new TA. ; NA; I honestly never talked to John. There wasn't much need in a course like this. ; Wasnt a really big part of the class, but the parts he was involved in were very well managed.; I never talked to him and he never talked to me.; not a one; Yes; in this class you dont really interact with the TA.... ; He was good as a TA.  I would say no to having him again because I like to meet new people, but I don't see a problem with him BEING a TA again, since I (hopefully) won't have to retake a class.; Very hard to get a hold of. Wouldn't respond to my emails. Not very pleasant to deal with. Acted like he was above us and knew loads more. Seemed very arrogant.; He answered all of my questions promptly and effectively; Didn't even know we had a TA....... / ; I felt like he responded his emails/my questions very late. Also, putting in the grades took a lot of time. ; none</t>
  </si>
  <si>
    <t>Fantastic all around!; He was great.  Down to earth, happy, smart.  Good work!; best of the ta's for sure.; I feel that he didn't grade the HW and papers fairly.  He was very helpful in lab hours though.; Solid TA; NA / ; He's awesome!; Well done Sir, you are one of the most helpful TA's I have ever had.; Often was distracted by visitors, but extremely  helpful when asked questions; Great TA. Balances help and teaching.; Very rude and self-righteous.</t>
  </si>
  <si>
    <t>Sometimes he didn't really know how to respond to some of the questions we had during the labs.; Jarom was a good TA and he helped me when I had questions, but the hard part was that when we had the labs going on, him and another TA would be busy with that so that they werent able to help me much with homework in those cases; He's a good guy.; Jarom has the best people skills of TA I know....</t>
  </si>
  <si>
    <t>Good, but not quite great; Some grades seemed unfair; She's super excited about stuff but a little eccentric.; Friendly and helpful.; NA; She was great.; Jackie was very knowledgeable. Again, the only issue I had was with them being so busy that sometimes I could not get help; I felt like she treated us like children. She's a great person, but she needs to treat us like mature adults.; Being not only the only girl TA, but the only girl in our section basically grants "Jackie" an automatic 10. Beside the fact that her background is a little different than mechanical engineering, there's nothing out of place with Jacquelyn.; She was great and friendly. I honestly didn't go to the TA lab that much.; She's great!</t>
  </si>
  <si>
    <t xml:space="preserve">Great guy.  Easy to talk to.; Jesse was pretty knowledgeable and gave good explanations.; Jesse is a great guy but he didn't have a comprehensive grasp of the material at times, he wouldn't be able to explain some of the questions I had.; He's great.; I struggled a little bit to communicate with Jesse, (probably more my fault than his) and even then I have no complaints. He really knows Mechanical Engineering really well. </t>
  </si>
  <si>
    <t xml:space="preserve">Super friendly and helpful. Especially out of class when a part wasn't working and I emailed him from Florida over the weekend and he helped out. Also when a assignment was submitted but most of the files weren't opening anything, he emailed me and let me know and that I can resubmit it to get a minor deduction only on the assignment.; I thought Adam did a good job teaching our lab and he was always helpful when he was in the CTB.; Solid; Always helpful, and when he could he tried to ask questions to get us to think of how we can solve the problem.; He was really helpful this semester.  Always was patient and willing to help.  </t>
  </si>
  <si>
    <t>Graded way harder than the other TA's. Also, often checked my work before submission, but marked down points for things she never pointed out.; Good Job, Katie!; I thought Katie was the best TA she was always very helpful and very patient in helping me to understand how to do things well enough so that I could do them again later.; Katie was helpful; Always willing to help and tried to do her best to help out.; She did an awesome job.  Always super friendly and helped explain this further if it wasnt clear; i didn't really ever talk to here in lab, but it resitation she was pretty good explaining and its clear that she knows what she is doing</t>
  </si>
  <si>
    <t>always helpful with tough questions, even if she wasn't sure; Some explanations were hard to understand, but she was willing to help. would work through problems with us and give suggestions to make things work.; Always helped out alot and was willing to go the extra mile to help. ; By far the best TA. She was ALWAYS helpful. She never told me things that weren't right. She is very dedicated and extremely helpful. I always hoped she was in the lab. I wish every TA was her. She knows her stuff. She doesn't make you feel dumb. And she actually helps you. When you have a problem, she can fix it.; she was very willing to help even in the off hours of class, that means a lot when you are talking a class that requires a lot of time out of the classrooms regular hours; I really appreciated that Maggie helped us in the lab even though she was there for her own projects or homework.</t>
  </si>
  <si>
    <t>Always willing to help. still was relearning things so some questions were hard for him to answer.; I really appreciated that Justin was really good at explaining concepts.</t>
  </si>
  <si>
    <t>I felt he was condescending while he explained things.; Jon is really helpful when on his office hours, although I have noticed that when his office hours are done, he isn't necessarily willing to stay over or to help when not clocked in. Although I understand he can't always help because he has other hw to do, many other TA's are willing to help even when off the clock or go out of their way to help the students. ; Thanks for the help with ode 45. It really helped a lot!; Jons knowledge is immense and solid, but his help and explanations often left me more confused than I was before. For many of the TAs I was shooed away with statements of "try to learn it yourself" leaving me more lost than I was when I was ignorant.; He's the one I went to when I needed help with hard topics.; He knows a lot about the subject matter he is just a little hasty in explaining it and it's difficult to follow his somewhat impatient explanation.; Jon is a smart kid and can figure things out, but he is not very personable.  I've had him as a TA before.  He was the better of the two then, but still the same.  His explanations go quickly, he likes to move things along and think he does a good job of doing so, but he only really uses his words to explain things.  With his explanations, you get kind of what he is saying, but at the same time, feel totally lost, or more lost than you were before.  He likes to explain things in a big picture with too much information.; His explanations were hard to understand sometimes; I wish he had been a bit more nice with us and assumed that we were trying. I felt like he though i wasn't even trying; Jon was nice but not all that friendly if outside office hours.</t>
  </si>
  <si>
    <t xml:space="preserve">Really helpful and patient; It was frustrating when I'd ask Alex a question during lab time and he's response would be "Have you googled it yet?" Why on Earth would I google it when I can ask a TA while they are on the clock sitting right there talking about his cap stone project?; Alex is easy to approach to ask questions and he is very patient to work with the students to make sure they are able to understand or get the code to work. ; Alex was super helpful and very willing to spend those extra few minutes so that I understood. He was great in helping me understand where I missed things in assignments. He stayed late several times to help my group out. Thanks!; He is great! Just wish he had more T.A hours; Great TA; Didn't seem to coordinate with Dr. Salmon. He would often tell me to google questions I had. Didn't seem very prepared for our lab sections.; He would just say Google it and look at me like im the problem! IF he is going to be a TA he should be ready to help out if i have a simple question </t>
  </si>
  <si>
    <t>He was good but I would have liked to have gotten more of an explanation than just it has to be there. ; he is the man!; Sam knew his stuff and was very helpful. Unfortunately the room was always busy, but he made sure that you were somewhat on your feet when he left.; He knew programming, but wasn't always as familiar with the assignments.</t>
  </si>
  <si>
    <t>I like that before he moves on to another student that he makes sure you understand and have most of your questions answered. I feel like he knows a lot about programming and never comes across as inconvenienced when you ask him questions. ; He definately knew what he was doing and I appreciated his review from the first midterm; Very patient. Frequently took his time to draw out explanations and teach us on the white board.; he is the man!; He is great!; Justin was great.  He did seem to want to move on to the next person to get things done during lab times, but he tried his best to meet satisfaction before moving on.  His explanations were decent, though sometimes I had to ask him to dumb them down.; Good guy! He responded quick to emails. Helped me in and out of TA hours and was very GOOD. Best TA of this whole class. And I was VERY FRUSTRATED with all the others!</t>
  </si>
  <si>
    <t>Patient and helpful; The problem is that I felt like you choose favorites and it was almost impossible to ever get your help because of that unless they weren't there which they almost always were. ; Poor Ariana and all the nonesense she deals with. Kind hearted and very knowledgeable - except with mat lab. ; All good! Thanks for the help in lab!; she is seriously THE BEST! Keep her!!!; She answers questions in a way that makes a lot of sense.; Ariana didn't know everything as well as the others, but she was very helpful.  She was definitely the nicest and most outgoing.  She likes to solve problems with students and help them get the work done.  She was the best one to work with in my opinion.; Very helpful, always let the the students know when she would be at her office hours. ; She stayed late for the final project which was really helpful. ; Ariana went above and beyond what any TA is expected to do - she almost single handedly ta-ed for  9+ hours in one day to help half the class with the final project.; Very nice</t>
  </si>
  <si>
    <t>Mike was awesome! He would walk around and ask you if you had questions, which I liked because I often was struggling with something but not enough to actually ask for help.  Sometimes when a TA is doing their own thing, it's hard to approach them. Not at all was that the case with MIke!; I don't know much about this TA but I know he graded a few assignments that were graded very inadequately and so I hope he can use more reason in his grading.</t>
  </si>
  <si>
    <t>none; He was friendly I guess but not super helpful and did not know how to help me with all the questions I asked him about. The TAs should at least understand how to the assignments before we students are given to do them.</t>
  </si>
  <si>
    <t>Matt was a good TA and I appreciated his help. He could have done better with his explanations of problems. He always seemed a little rushed.; Great guy, always nice and willing to help.; Very good ta</t>
  </si>
  <si>
    <t>Jordan was an awesome TA, and the only times that he had trouble were when the homework problems were particularly complex, but it didn't take him long to work them out and then start helping students.; Good TA; Very good ta; He was super helpful. Jordan was reliable and helped me get through this class. Did a great job of helping the student find their way to the answer; Very fun fair and helpful.   I really appreciate his help and flexibility around our questions.</t>
  </si>
  <si>
    <t>Alex was often late to lab times.; Overall, good job; I don't really have much to say other than what is above.; Occasionally showed up late for labs.  Alex was really nice to us though and allowed us to work together and turn in one assignment to save everyone time and hassle.; All the ta's for this class were good; He did great with the labs.</t>
  </si>
  <si>
    <t>Very nice and an awesome teacher.  Really helped me understand the material.; Braquel did awesome. I always felt comfortable speaking with her and I never felt like a burden.; Very excellent TA. Very knowledgeable and helpful; Brook did an awesome job this semester. She knew her stuff and I'd love to have her as a TA for another class.; She was really nice and took the time to figure something out with me when I asked her a question about one of the tests we had taken. ; Brooke is the kindest person I've ever met and one of the best and most caring tas I've ever had as well.; Knew the material well and made an effort to make sure we understood the material.; great TA. really cares and wants to help. helped us even outside of her hours; She was great and very helpful! Thanks!; Brooke is really nice, and good at explaining things. I loved how I came in, and I kept looking at her explanation on the board, and she made it clear that if I had a question, I should interrupt what she was doing to ask her. She made it clear she was there to do her job, be professional and help me learn. I'm grateful for that.; She was super helpful and didn't just give me the answers. She made me think about it and struggle a bit. She is one of the nicest people I've ever met. ; Did very well, did her best to teach good learning principles and not just the material.; Brook was awesome and knew the material very well, though she did need to look at the cheat sheet a few times to double check things.  We don't blame her, one can't remember everything.  Brook was very helpful and outgoing for help.; She does a great job, even with explaining the hard concepts step by step. The explanation part is something she can work on, but it's not a big deal since she can still be effective in helping out.</t>
  </si>
  <si>
    <t>Very knowledgeable and helped me understand the processes.; Scott is fantastic and knows his stuff well. He was a very good TA.; Without Scott, I would have failed Thermo (I might still, but at least there's hope now). He is an expert at being a TA. He ran his Ta hours very efficiently and was extremely helpful.  ; Scott was really helpful, and his test review that I attended was very helpful for me on the test. ; Always very helpful and knowledgable. Great TA!; Best TA ever- not as pretty as Brooke though. Marry her dude!; Very helpful in understanding thermo and friendly.; great TA. really cares and wants to help. helped us even outside of her hours; Scott taught me a ton more about thermo than the Dr. Soloviev did! Thanks!; Scott is great at explaining things and helping us know the tricks for each problem we need.; He sometimes seems too 'chill' to be considered professional, but really, he did a very good job, and was incredibly easy to work with.; Scott was also awesome.  He wasn't always sure on some of the relationships, but was always able to look them up if needed. He is friendly and works well with some people.  However, sometimes, he gets off track with helping one person.  He likes to talk with people, so he conversation just gets off track somehow and a few minutes later, you think, "how did we get here?"  It just decreases productivity, but its fine. I like Scott.; He knows his stuff very well, but the explanation part at times can be confusing because he tends to go into deep detail. Other than that he is a great TA.</t>
  </si>
  <si>
    <t>Michael was a boss, if I was aTA I would want to be like him.; The material is complicated, and we often were left without answers from Michael. He was the most knowledgeable TA for this class, but was still kind of inadequate.; He knows his stuff but sometimes when I really needed help, he criticized me for not doing the pre-lab reading (which I did) when in all reality I really was just completely lost.; He was probably the smartest, but sometimes he didn't help like he could have because he thought it might "give away the answer"; Thanks for the great semester!; Michael is an exceptional TA. Very helpful.; I only worked with him a little bit.</t>
  </si>
  <si>
    <t>Gary was good at helping us find solutions, but I got the sense that he didn't enjoy it.; Gary was the best TA I worked with. He was very helpful; He had a hard time explaining things to me sometimes. He didn't seem too patient but that might be how he is.</t>
  </si>
  <si>
    <t>Awesome TA!; Not the most knowledgeable TA but definitely very approachable and willing to try and help in any circumstance.   As far as TAs in this class went, he was the friendliest and my favorite.</t>
  </si>
  <si>
    <t xml:space="preserve">It was sometimes hard to find him during our Lab Section time, I assume he was doing other things for Dr. McClain / ; He was the most helpful; Thanks for the good semester; It seemed like the TA's hadn't done the labs ever before because they would frequently tell us that they didn't know how to help us with our problems. It wasn't James in particular, but most of them just seemed like they hadn't seen the labs since they took the class a few years ago. It wasn't really the TA's fault, just the organization of the class. </t>
  </si>
  <si>
    <t xml:space="preserve">was very willing to give assistance and stick with it until we had fixed the problem at hand. ; Thanks for the great semester!; It seemed like the TA's didn't know much about how to solve our problems with the labs. It's not because of a lack of knowledge, but probably because they just needed to overview the labs before they all helped us out with them. The organization of the class could have been a lot better and would have helped out with this. </t>
  </si>
  <si>
    <t>Josh was a very good TA. He would stay longer than he had to in order to help us.; Very Patient. Thought about our problems even after he was done helping us and would come back and suggest things to us. Awesome job!; He stayed after a few times to help us with our project.  He never gave "cop out" answers when we asked a difficult question.  Very good TA and knowledgeable.; Not super approachable.  Often just sat in the room with his headphones on.  Nice guy though.</t>
  </si>
  <si>
    <t>always willing to help, had good insight into fixing our code and hardware; Jared was a great and helpful TA</t>
  </si>
  <si>
    <t>Andy was a good TA; Super fun TA to work with.; He knew his stuff, but he didn't usually seem to want to help; Sometimes I felt like he could have been more respectful in correcting our errors. But overall he was a fine TA.</t>
  </si>
  <si>
    <t xml:space="preserve">Thanks for actually working through the entire problem with me and taking the time to make sure I actually got the right answer, I really appreciate it. You were a great TA. ; Super nice and really knowledgeable.  Sometimes he gave very long explanations for things that didn't require such depth and there were times that he told us things contrary to what the professor had told us in class. Still good overall though; Very knowledgable and clear explanations. / ; Nice guy. Good to get to know him. He gave good explanations and was patient with us not understanding. </t>
  </si>
  <si>
    <t>Did the best he could having not taken the class before. I don't know who decided that he should TA for a class without knowing the material, but that's not his fault.  Nice guy, very friendly.; Jon was awesome.; He was there best TA. He didn't always know the concepts because he was taking the class at the same time. He was helpful though</t>
  </si>
  <si>
    <t xml:space="preserve">Ben's a nice guy, but I felt like his explanations always took forever and they were very hard to follow; Great TA; Good TA.; Hard class. Great TA!; Lessons consisted of him copying Dr. Iverson's lesson sheet onto the board.  I don't think he read them ahead of time.; Once he looked over the solutions he usually could explain things fairly well.  ; Ben's explanations are confusing. When I ask for help I don't really get any... </t>
  </si>
  <si>
    <t>Connor Mulkay not only upheld an air of professionalism and learning, but also allowed me to receive help in a way that made me feel like a valued human being.  If I were to trust my life to anyone, it would be the person Connor Mulkay told me to trust, only because he is far too humble to see himself as trustworthy to the extreme level he has achieved.  Connor's tears can, most likely, cure cancer and raise golden retriever puppies from the dead.; I enjoyed working with Conner. He was one of he more helpful ta's; n/a; He is a great guy and does like to help, but he didn't seem to know as much of the material as the other TAs. He also doesn't reach out as much as other TAs and see if help is needed.; Connor seemed lost a lot -he relied heavily on whatever solution was on his papers, he did not seem confident with a lot of the concepts in the class.</t>
  </si>
  <si>
    <t>Joey is always an awesome TA!; Joseph Schindler served as one of the most knowledgeable TAs I've ever worked with.  He helped me in my work while giving me the room to solve problems and learn from my mistakes.  If everyone in the world had a friend like Joey, the sky would never darken, birds would never stop singing songs of joy, and parking on BYU campus would be free.; Not only do you explain things like a boss, but your jokes entertain me so I'm not depressed while I'm stuck doing homework for hours on end in a dungeon.  :); Joey is a stud. Super helpful and an enjoyable guy.; Joey is probably the best TA I've had at BYU. He's amazing! If BYU is looking for a student to teach a class, Joey is the man!; He is doing a great job!; Joey knew how to explain pretty much all concepts involved in ME372 - he was willing to help during office hours, as well as outside of hours through e-mail communication. Very helpful and explanatory.</t>
  </si>
  <si>
    <t>Kenny is pretty awesome! / ; During this course, Kendall Seymour was able to help me numerous times with very difficult problems, but resulting in me gaining a very strong understanding of the material.  I don't know for sure, but I am pretty positive that Kendall Seymour knows, give or take, absolutely everything.  There are eye witness accounts that he was seen levitating cars behind the JFSB with nothing but pure, unblemished thought.  Genius has Kenny as its middle name.; Super good TA, knows his stuff; He is a great TA, the only thing is that he could come a little more prepared to help out. However, for projects on ANSYS he knows his stuff.; Kenny was pretty helpful. He was definitely more comfortable with the lab material as opposed to the homework and course concepts, but he was good to work with and knew ANSYS pretty well.</t>
  </si>
  <si>
    <t>He was helpful, although sometimes I felt like when i would ask a question, that it was kind of a stupid question. ; Very good; Usually answers questions pretty well.; Sometimes seemed to get uptight, occasionally would say something contradictory to the other TAs regarding tool use, but generally friendly and willing to talk (even if, when outside of office hours, he sometimes didn't seem to want to talk).; Grant was a relatively good TA.  He kept explanations simple an did not reiterate obvious, or useless information.  However, he did not seem to know about the course as well as other TAs for other classes.  I understand that the class was being restructured  bit, but he was not on top of the changes and was not a good guide for students, who obviously know less about the course than we did.  He was not sure about due dates, schedule, or grading (none of the TA's or even the professor claimed responsibility for grades.).  With lab material, Grant was mostly helpful.</t>
  </si>
  <si>
    <t>Incredibly unhelpful with  grading and feedback, though it may not be entirely his fault. ; It was good working with them; Derek was completely unhelpful.  We had discrepancies between the rubric and what we were told by other TA's.  Instead of being a helpful, responsible TA, we got the "run around" (we had to go talk to almost everyone else).  Derek was useless to figure out the gaps between instruction and the rubric that he was given. For the first few assignments, there was no instruction about a rubric in class, or if we had questions, none of the TA's mentioned a rubric.  Derek was somewhat rude, argued with what we had to say and tried to show that we were wrong, when we weren't according to what another TA had said. Instead of offering to talk to other TA's, he told us to talk to Dr. Red about it, who did nothing. Derek seemed to want to stay out of the picture and do as little work as possible. We had to go to all of the TA's that we would think would help us, but none really would. Unfortunately, there is no getting around that, not even with Dr. Red.  We had to deal with this weird situation all semester.  Derek was not fun to work with.</t>
  </si>
  <si>
    <t>In my opinion the best T.A; Did an incredible job as a TA.  He was regularly the TA whose opinion I would trust the most, and I never once felt looked down upon by him (something I can't say about all TAs).  He was also very willing to talk, even when just passing by in the hallway.  I found him to be very kind and uplifting on a few hard days (which he wouldn't have known about).; Very helpful, relatable, and funny. It really felt like he knows what it's like to be in our shoes, so he was better able to help us; Jon was maybe the best about the situation that I said about Derek.  He would listen and seemed to actually wan to improve.   / Jon seemed to know more about what was going on than the other TA's.  Though, he was not as helpful as I would expect, he was nice.  He told me to email the issues I had with the TA's and whatnot.  He was the most professional, but again, not as knowledgeable and outgoing as I would expect.</t>
  </si>
  <si>
    <t>I really liked having Jared. He was really great to help me even when I had questions and it wasn't his office hours. It meant a lot to me because I knew that he cared enough about my project to help me get things finished. I also felt like he knew what he was talking about. He was always really willing to help. ; Great TA, very friendly and helpful; He was very reasonable and wiling to help.  He also helped catch mistakes while we were machining, even though he would just be passing by.  I occasionally felt silly from asking him some questions (as in, I felt like he looked down on me a little), but I don't think it was his intent by any means, and he was always very patient and willing to work with me to accomplish what I wanted in the class.  I really appreciated his help, and he was very gracious in response.; I like Jared a lot; I do know him more personally than the other TA's.  He has been in my other classes.  However, he did not know everything we needed to know.  He may have been a newer TA, but even if he didn't know, he tried to help.  He seemed to know his place as far as grading went, but instead of working to solve problems, he tried to point us in the right direction of who to ask. I do think that any of the TA's should be able to answer questions about grading, nut just the 'head TA' (seemed to be Jon), or the grader.  Dr. Red was useless in this aspect, as well, so our hands were a little tied.</t>
  </si>
  <si>
    <t>He was a very good TA. Very helpful and quick to respond to emails.; Very friendly and understanding!; 10 no complaints at all; I hardly talked to him so I gave him average ratings.</t>
  </si>
  <si>
    <t>Mark did an awesome job as TA. ; Mark is the bomb!; Literally the best TA I have ever had for any course.  / Please nominate for all TA awards and bonuses. ; Thank you Mark for all of your help... Especially with the CFD stuff</t>
  </si>
  <si>
    <t>Great TA; none; Rarely knew how to do the homework problems.; n/a</t>
  </si>
  <si>
    <t>No responses given</t>
  </si>
  <si>
    <t>Never really followed his ta hours. ; Seems very disinterested in being a TA.  Granted, the students complained more in this class than any other I have ever had.; Consistently puts in extra time to help students; Good TA; Scott provided clarity and instruction that was necessary for success in this course. ; I learned way more from him  than DR.Red</t>
  </si>
  <si>
    <t>She should be a TA for ALL the airplane classes. Even without her passion for airplanes she really has an attitude that helps her relate really well to students and she explains concepts in a very clear and understandable way. She has a gift for enabling students and not just giving them an answer to get by.; Great TA!  ; Thanks!</t>
  </si>
  <si>
    <t>Great work Alex! Thanks for always staying positive and being not only a great TA, but an excellent team member and friend! ; Alex is a great TA!; I didn't work with you much. But what you did help me with went well!</t>
  </si>
  <si>
    <t>Cory is the best! He is very approachable and always willing to help.; His hair is amazing!!!; VERY good TA!!!!!!!!!!!!!!!!!!!!!!!!!!!!!!!!!!!!!!!; Cory is the bee's knees. :)</t>
  </si>
  <si>
    <t>He had it kind of hard, taking the class while being the TA. He was mostly a grader.; He wasn't a TA. He was just the grader. So this evaluation doesn't mean anything.; Brad's great. He didn't really have office hourse, however, for this class because he was in it.</t>
  </si>
  <si>
    <t>Allison did a great job TAing for this class.  Her explanations were very helpful and she was always kind and courteous to us and our questions.  I don't know if I'd be able to get through this class without her help.; Allison is great.  Super friendly and interested in our personal lives to an appropriate degree.  She helped us a lot with the homework, even though sometimes she just kind of let us look through the solutions.  But it's alright, the topics were pretty complex sometimes.  Awesome work Allison!</t>
  </si>
  <si>
    <t xml:space="preserve">Jason is great!; Jason is a great TA. He is always willing to help, and he really knows his stuff.; He was great.  He helped me scale things back and get the big picture.; great!; Jason needs to be less assuming of students having done something wrong. Saying things like, "I don't believe you," doesn't help students' learning. Rather, saying something like, "Why do you think that?" or "What do you mean by that?" are better approaches.; Extremely helpful in and outside of hours, seemed to always be able to help. Consistently one of the best TAs I've had. </t>
  </si>
  <si>
    <t>Did not talk to TA ever. Never went to TA hours.  She seemed nice though. Wish there was an "unknown" option for each of the above questions ; Paula is always friendly, and very helpful.</t>
  </si>
  <si>
    <t>Aubrey is great!; Aubrie is great! I'm glad she is the TA for this class. She knows a lot and is willing to help students.; Aubrie has a wealth of knowledge.  She is fair and helpful with assignments.; Aubrie was usually nice and helpful but there were times she was not very helpful at all.  I don't know if it is just her personality, but she would sometimes seem to go out of her way not to help us; e.g. on a question where we don't know if we are on the right track, she won't tell us if our answer is close to the correct one.  Also, there was a time I had a question about grading and she wouldn't talk about it or listen to what I said (I lost 12% on a lab report because of a very simple label on plots being absent); instead she got very defensive and seemed quite upset that I would ask about why so many marks were taken off for one mistake.; great person, sometimes didn't know stuff. but that's because there's sooooo much information....; Aubrie does know what she's talking about, but I often felt like my questions annoyed her.  This made me feel hesitant to ask for help.; Aubrie was incredible</t>
  </si>
  <si>
    <t>I've seen Scot TA before.  He has made great improvements and is a pleasure to work with.; Scott was very helpful and generally had an excellent understanding of the material in the class.; He does really well with explanations and should consider teaching. He does really great with explaining and with helping when asked.</t>
  </si>
  <si>
    <t xml:space="preserve">isworld@byu.edu </t>
  </si>
  <si>
    <t xml:space="preserve">isys520@byu.net </t>
  </si>
  <si>
    <t>tjed@byu.edu</t>
  </si>
  <si>
    <t xml:space="preserve">mis.survey@byu.edu </t>
  </si>
  <si>
    <t>sigsand@byu.edu</t>
  </si>
  <si>
    <t xml:space="preserve">junk-mail@byu.edu </t>
  </si>
  <si>
    <t>govena@byu.edu</t>
  </si>
  <si>
    <t xml:space="preserve">agent@byu.edu </t>
  </si>
  <si>
    <t>Porsche  </t>
  </si>
  <si>
    <t>Clotilde  </t>
  </si>
  <si>
    <t>Aracely  </t>
  </si>
  <si>
    <t>Jodie  </t>
  </si>
  <si>
    <t>Ardelia  </t>
  </si>
  <si>
    <t>Magaly  </t>
  </si>
  <si>
    <t>Harriett  </t>
  </si>
  <si>
    <t>Rocky  </t>
  </si>
  <si>
    <t>Blaine  </t>
  </si>
  <si>
    <t>Tresa  </t>
  </si>
  <si>
    <t>Tammie  </t>
  </si>
  <si>
    <t>Catharine  </t>
  </si>
  <si>
    <t>Eldon  </t>
  </si>
  <si>
    <t>Eloisa  </t>
  </si>
  <si>
    <t>Tawanda  </t>
  </si>
  <si>
    <t>Shawnee  </t>
  </si>
  <si>
    <t>Tonja  </t>
  </si>
  <si>
    <t>Gilberto  </t>
  </si>
  <si>
    <t>Elda  </t>
  </si>
  <si>
    <t>Shelli  </t>
  </si>
  <si>
    <t>Alec  </t>
  </si>
  <si>
    <t>Israel  </t>
  </si>
  <si>
    <t>Elayne  </t>
  </si>
  <si>
    <t>Ladawn  </t>
  </si>
  <si>
    <t>Edythe  </t>
  </si>
  <si>
    <t>Brady  </t>
  </si>
  <si>
    <t>Marica  </t>
  </si>
  <si>
    <t>Claude  </t>
  </si>
  <si>
    <t>Sharell  </t>
  </si>
  <si>
    <t>Jeri  </t>
  </si>
  <si>
    <t>Melaine  </t>
  </si>
  <si>
    <t>Dulcie  </t>
  </si>
  <si>
    <t>Lakenya  </t>
  </si>
  <si>
    <t>Roscoe  </t>
  </si>
  <si>
    <t>Marcus  </t>
  </si>
  <si>
    <t>Porsha  </t>
  </si>
  <si>
    <t>Domenica  </t>
  </si>
  <si>
    <t>Jeanice  </t>
  </si>
  <si>
    <t>Wava  </t>
  </si>
  <si>
    <t>Ronni  </t>
  </si>
  <si>
    <t>Despina  </t>
  </si>
  <si>
    <t>Jennifer  </t>
  </si>
  <si>
    <t>Bao  </t>
  </si>
  <si>
    <t>Magda  </t>
  </si>
  <si>
    <t>Tierra  </t>
  </si>
  <si>
    <t>Lemuel  </t>
  </si>
  <si>
    <t>Edith  </t>
  </si>
  <si>
    <t>Alonso  </t>
  </si>
  <si>
    <t>Omar  </t>
  </si>
  <si>
    <t>Sandy  </t>
  </si>
  <si>
    <t>Elaina  </t>
  </si>
  <si>
    <t>Lindsey  </t>
  </si>
  <si>
    <t>Nena  </t>
  </si>
  <si>
    <t>Olive  </t>
  </si>
  <si>
    <t>Keitha  </t>
  </si>
  <si>
    <t>Marquerite  </t>
  </si>
  <si>
    <t>Burma  </t>
  </si>
  <si>
    <t>Evelia  </t>
  </si>
  <si>
    <t>Manual  </t>
  </si>
  <si>
    <t>Brice  </t>
  </si>
  <si>
    <t>Jonna  </t>
  </si>
  <si>
    <t>Lura  </t>
  </si>
  <si>
    <t>Tamesha  </t>
  </si>
  <si>
    <t>Viola  </t>
  </si>
  <si>
    <t>Kenny  </t>
  </si>
  <si>
    <t>Adela  </t>
  </si>
  <si>
    <t>Lacresha  </t>
  </si>
  <si>
    <t>Quyen  </t>
  </si>
  <si>
    <t>Lucila  </t>
  </si>
  <si>
    <t>Mario  </t>
  </si>
  <si>
    <t>Denise  </t>
  </si>
  <si>
    <t>Marci  </t>
  </si>
  <si>
    <t>Janis  </t>
  </si>
  <si>
    <t>Monet  </t>
  </si>
  <si>
    <t>Wilburn  </t>
  </si>
  <si>
    <t>Thi  </t>
  </si>
  <si>
    <t>Roxanna  </t>
  </si>
  <si>
    <t>Danelle  </t>
  </si>
  <si>
    <t>Leo  </t>
  </si>
  <si>
    <t>Kit  </t>
  </si>
  <si>
    <t>Carri  </t>
  </si>
  <si>
    <t>Nilda  </t>
  </si>
  <si>
    <t>Bobbi  </t>
  </si>
  <si>
    <t>Lashanda  </t>
  </si>
  <si>
    <t>Tandy  </t>
  </si>
  <si>
    <t>Sherryl  </t>
  </si>
  <si>
    <t>Bobbye  </t>
  </si>
  <si>
    <t>Jackson  </t>
  </si>
  <si>
    <t>Jerrell  </t>
  </si>
  <si>
    <t>Chassidy  </t>
  </si>
  <si>
    <t>Michelle  </t>
  </si>
  <si>
    <t>Chantay  </t>
  </si>
  <si>
    <t>Marla  </t>
  </si>
  <si>
    <t>Kathey  </t>
  </si>
  <si>
    <t>Allen  </t>
  </si>
  <si>
    <t>Eugenie  </t>
  </si>
  <si>
    <t>Tien  </t>
  </si>
  <si>
    <t>Santos  </t>
  </si>
  <si>
    <t>Shirley  </t>
  </si>
  <si>
    <t>Ronna  </t>
  </si>
  <si>
    <t>Elaina  Porsche  Kingsley</t>
  </si>
  <si>
    <t>Lindsey  Clotilde  </t>
  </si>
  <si>
    <t>Nena  Aracely  </t>
  </si>
  <si>
    <t>Olive  Jodie  Edward</t>
  </si>
  <si>
    <t>Keitha  Ardelia  Jacob</t>
  </si>
  <si>
    <t>Marquerite  Magaly  Matthew</t>
  </si>
  <si>
    <t>Burma  Harriett  Daryn</t>
  </si>
  <si>
    <t>Evelia  Rocky  Alan</t>
  </si>
  <si>
    <t>Manual  Blaine  Micayle</t>
  </si>
  <si>
    <t>Brice  Tresa  Jose</t>
  </si>
  <si>
    <t>Jonna  Tammie  </t>
  </si>
  <si>
    <t>Lura  Catharine  Jason</t>
  </si>
  <si>
    <t>Tamesha  Eldon  Lynn</t>
  </si>
  <si>
    <t>Viola  Eloisa  Nicole</t>
  </si>
  <si>
    <t>Kenny  Tawanda  B</t>
  </si>
  <si>
    <t>Adela  Shawnee  Jon</t>
  </si>
  <si>
    <t>Lacresha  Tonja  Daniel</t>
  </si>
  <si>
    <t>Quyen  Gilberto  Bond</t>
  </si>
  <si>
    <t>Lucila  Elda  Spencer</t>
  </si>
  <si>
    <t>Mario  Shelli  </t>
  </si>
  <si>
    <t>Denise  Alec  Ryan</t>
  </si>
  <si>
    <t>Marci  Israel  Allan</t>
  </si>
  <si>
    <t>Janis  Elayne  R</t>
  </si>
  <si>
    <t>Monet  Ladawn  Margaret</t>
  </si>
  <si>
    <t>Wilburn  Edythe  Michele</t>
  </si>
  <si>
    <t>Thi  Brady  Michael</t>
  </si>
  <si>
    <t>Roxanna  Marica  Reed</t>
  </si>
  <si>
    <t>Danelle  Claude  Wallace</t>
  </si>
  <si>
    <t>Leo  Sharell  Evan</t>
  </si>
  <si>
    <t>Kit  Jeri  Michael</t>
  </si>
  <si>
    <t>Carri  Melaine  Grace</t>
  </si>
  <si>
    <t>Nilda  Dulcie  Royal</t>
  </si>
  <si>
    <t>Bobbi  Lakenya  Mitchial</t>
  </si>
  <si>
    <t>Lashanda  Roscoe  William</t>
  </si>
  <si>
    <t>Tandy  Marcus  Roman</t>
  </si>
  <si>
    <t>Sherryl  Porsha  Patrick</t>
  </si>
  <si>
    <t>Bobbye  Domenica  Noelle</t>
  </si>
  <si>
    <t>Jackson  Jeanice  Reed</t>
  </si>
  <si>
    <t>Jerrell  Wava  John</t>
  </si>
  <si>
    <t>Chassidy  Ronni  Carter</t>
  </si>
  <si>
    <t>Michelle  Despina  </t>
  </si>
  <si>
    <t>Chantay  Jennifer  Alan</t>
  </si>
  <si>
    <t>Marla  Bao  Tyler</t>
  </si>
  <si>
    <t>Kathey  Magda  Joseph</t>
  </si>
  <si>
    <t>Allen  Tierra  McKay</t>
  </si>
  <si>
    <t>Eugenie  Lemuel  M</t>
  </si>
  <si>
    <t>Tien  Edith  Edward</t>
  </si>
  <si>
    <t>Santos  Alonso  Franklin</t>
  </si>
  <si>
    <t>Shirley  Omar  Jack</t>
  </si>
  <si>
    <t>Ronna  Sandy  Elgin</t>
  </si>
  <si>
    <t>Elaina  Porsche  Brian</t>
  </si>
  <si>
    <t>Lindsey  Clotilde  Coleman</t>
  </si>
  <si>
    <t>Nena  Aracely  Michael</t>
  </si>
  <si>
    <t>Olive  Jodie  Austin</t>
  </si>
  <si>
    <t>Keitha  Ardelia  Westin</t>
  </si>
  <si>
    <t>Marquerite  Magaly  Adam</t>
  </si>
  <si>
    <t>Burma  Harriett  Jon</t>
  </si>
  <si>
    <t>Evelia  Rocky  Dempsey</t>
  </si>
  <si>
    <t>Manual  Blaine  Jay</t>
  </si>
  <si>
    <t>Brice  Tresa  Riley</t>
  </si>
  <si>
    <t>Michelle  Tammie  Elizabeth</t>
  </si>
  <si>
    <t>Chantay  Catharine  Jrsyan</t>
  </si>
  <si>
    <t>Marla  Eldon  Hannah</t>
  </si>
  <si>
    <t>Kathey  Eloisa  Jarom</t>
  </si>
  <si>
    <t>Kenny  Tawanda  Q</t>
  </si>
  <si>
    <t>Adela  Shawnee  Vance</t>
  </si>
  <si>
    <t>Lacresha  Tonja  Raymond</t>
  </si>
  <si>
    <t>Quyen  Gilberto  Jason</t>
  </si>
  <si>
    <t>Lucila  Elda  Clark</t>
  </si>
  <si>
    <t>Mario  Shelli  Michael</t>
  </si>
  <si>
    <t>Denise  Alec  Benjamin</t>
  </si>
  <si>
    <t>Marci  Israel  Vern</t>
  </si>
  <si>
    <t>Janis  Elayne  Riley</t>
  </si>
  <si>
    <t>Monet  Ladawn  Kristina</t>
  </si>
  <si>
    <t>Wilburn  Edythe  Eldon</t>
  </si>
  <si>
    <t>Thi  Brady  Jared</t>
  </si>
  <si>
    <t>Roxanna  Marica  Edward</t>
  </si>
  <si>
    <t>Danelle  Claude  Edward</t>
  </si>
  <si>
    <t>Leo  Sharell  Gary</t>
  </si>
  <si>
    <t>Santos  Jeri  Shea</t>
  </si>
  <si>
    <t>Shirley  Melaine  Allen</t>
  </si>
  <si>
    <t>Ronna  Dulcie  De</t>
  </si>
  <si>
    <t>Bobbi  Lakenya  Howe-yen</t>
  </si>
  <si>
    <t>Lashanda  Roscoe  Reed</t>
  </si>
  <si>
    <t>Tandy  Marcus  Andrew</t>
  </si>
  <si>
    <t>Sherryl  Porsha  Larsen</t>
  </si>
  <si>
    <t>Bobbye  Domenica  Christopher</t>
  </si>
  <si>
    <t>Jackson  Jeanice  Lee</t>
  </si>
  <si>
    <t>Jerrell  Wava  Arcenio</t>
  </si>
  <si>
    <t>Chassidy  Ronni  Emmett</t>
  </si>
  <si>
    <t>Michelle  Despina  Dennis</t>
  </si>
  <si>
    <t>Chantay  Jennifer  Ryan</t>
  </si>
  <si>
    <t>Marla  Bao  Darrell</t>
  </si>
  <si>
    <t>Chassidy  Magda  Allen</t>
  </si>
  <si>
    <t>Michelle  Tierra  </t>
  </si>
  <si>
    <t>Chantay  Lemuel  Stehr</t>
  </si>
  <si>
    <t>Tien  Edith  Ross</t>
  </si>
  <si>
    <t>Santos  Alonso  Bruce</t>
  </si>
  <si>
    <t>Shirley  Omar  Ryan</t>
  </si>
  <si>
    <t>Ronna  Sandy  Dale</t>
  </si>
  <si>
    <t>Elaina  Porsche  Alfred</t>
  </si>
  <si>
    <t>Lindsey  Clotilde  William</t>
  </si>
  <si>
    <t>Nena  Aracely  Kevin</t>
  </si>
  <si>
    <t>Olive  Jodie  Matthew</t>
  </si>
  <si>
    <t>Keitha  Ardelia  </t>
  </si>
  <si>
    <t>Marquerite  Magaly  </t>
  </si>
  <si>
    <t>Burma  Harriett  Cook</t>
  </si>
  <si>
    <t>Evelia  Rocky  Langston</t>
  </si>
  <si>
    <t>Manual  Blaine  Clint</t>
  </si>
  <si>
    <t>Brice  Tresa  </t>
  </si>
  <si>
    <t>Jonna  Tammie  Carlisle</t>
  </si>
  <si>
    <t>Lura  Catharine  Taylor</t>
  </si>
  <si>
    <t>Tamesha  Eldon  J</t>
  </si>
  <si>
    <t>Viola  Eloisa  </t>
  </si>
  <si>
    <t>Kenny  Tawanda  Simon</t>
  </si>
  <si>
    <t>Adela  Shawnee  Nicholas</t>
  </si>
  <si>
    <t>Lacresha  Tonja  </t>
  </si>
  <si>
    <t>Quyen  Gilberto  Ericson</t>
  </si>
  <si>
    <t>Lucila  Elda  Douglas</t>
  </si>
  <si>
    <t>Mario  Shelli  Olen</t>
  </si>
  <si>
    <t>Denise  Alec  Hayden</t>
  </si>
  <si>
    <t>Marci  Israel  Marie</t>
  </si>
  <si>
    <t>Janis  Elayne  Austin</t>
  </si>
  <si>
    <t>Monet  Ladawn  McCrae</t>
  </si>
  <si>
    <t>Wilburn  Edythe  Owen</t>
  </si>
  <si>
    <t>Thi  Brady  David</t>
  </si>
  <si>
    <t>Roxanna  Marica  Michael</t>
  </si>
  <si>
    <t>Danelle  Claude  Lee</t>
  </si>
  <si>
    <t>Leo  Sharell  Karl</t>
  </si>
  <si>
    <t>Kit  Jeri  James</t>
  </si>
  <si>
    <t>Carri  Melaine  Charles</t>
  </si>
  <si>
    <t>Nilda  Dulcie  Kenneth</t>
  </si>
  <si>
    <t>Bobbi  Lakenya  Darren</t>
  </si>
  <si>
    <t>Lashanda  Roscoe  Clark</t>
  </si>
  <si>
    <t>Tandy  Marcus  Russell</t>
  </si>
  <si>
    <t>Sherryl  Porsha  Lyn</t>
  </si>
  <si>
    <t>Bobbye  Domenica  Michael</t>
  </si>
  <si>
    <t>Jackson  Jeanice  Jacob</t>
  </si>
  <si>
    <t>Jerrell  Wava  Robert</t>
  </si>
  <si>
    <t>Chassidy  Ronni  Jacob</t>
  </si>
  <si>
    <t>Michelle  Despina  Thomas</t>
  </si>
  <si>
    <t>Chantay  Jennifer  Lowell</t>
  </si>
  <si>
    <t>Marla  Bao  Evan</t>
  </si>
  <si>
    <t>Kathey  Magda  Kristina</t>
  </si>
  <si>
    <t>Allen  Tierra  Jace</t>
  </si>
  <si>
    <t>Eugenie  Lemuel  Marie</t>
  </si>
  <si>
    <t>Tien  Edith  Nicole</t>
  </si>
  <si>
    <t>Santos  Alonso  Matthew</t>
  </si>
  <si>
    <t>Shirley  Omar  Isaac</t>
  </si>
  <si>
    <t>Ronna  Sandy  Ruth</t>
  </si>
  <si>
    <t>Elaina  Porsche  Karl</t>
  </si>
  <si>
    <t>Lindsey  Clotilde  Marie</t>
  </si>
  <si>
    <t>Nena  Aracely  Eldon</t>
  </si>
  <si>
    <t>Olive  Jodie  Joseph</t>
  </si>
  <si>
    <t>Keitha  Ardelia  Herbert</t>
  </si>
  <si>
    <t>Marquerite  Magaly  Edward</t>
  </si>
  <si>
    <t>Burma  Harriett  John</t>
  </si>
  <si>
    <t>Evelia  Rocky  Anne</t>
  </si>
  <si>
    <t>Manual  Blaine  Kurt</t>
  </si>
  <si>
    <t>Brice  Tresa  Jeremy</t>
  </si>
  <si>
    <t>Michelle  Tammie  Andrew</t>
  </si>
  <si>
    <t>Chantay  Catharine  Lawrence</t>
  </si>
  <si>
    <t>Marla  Eldon  Jean</t>
  </si>
  <si>
    <t>Kathey  Eloisa  Daryn</t>
  </si>
  <si>
    <t>Kenny  Tawanda  Andrew</t>
  </si>
  <si>
    <t>Adela  Shawnee  Matthew</t>
  </si>
  <si>
    <t>Lacresha  Tonja  Sharlene</t>
  </si>
  <si>
    <t>Quyen  Gilberto  Gary</t>
  </si>
  <si>
    <t>Lucila  Elda  David</t>
  </si>
  <si>
    <t>Mario  Shelli  Scott</t>
  </si>
  <si>
    <t>Denise  Alec  Theodore</t>
  </si>
  <si>
    <t>Marci  Israel  Dean</t>
  </si>
  <si>
    <t>Janis  Elayne  Shea</t>
  </si>
  <si>
    <t>Monet  Ladawn  Jacob</t>
  </si>
  <si>
    <t>Wilburn  Edythe  Kevin</t>
  </si>
  <si>
    <t>Roxanna  Marica  Hyrum</t>
  </si>
  <si>
    <t>Danelle  Claude  Roman</t>
  </si>
  <si>
    <t>Leo  Sharell  </t>
  </si>
  <si>
    <t>Santos  Jeri  Quayle</t>
  </si>
  <si>
    <t>Shirley  Melaine  Dunn</t>
  </si>
  <si>
    <t>Ronna  Dulcie  </t>
  </si>
  <si>
    <t>Lashanda  Roscoe  S</t>
  </si>
  <si>
    <t>Tandy  Marcus  James</t>
  </si>
  <si>
    <t>Sherryl  Porsha  Robert</t>
  </si>
  <si>
    <t>Bobbye  Domenica  Dennis</t>
  </si>
  <si>
    <t>Jackson  Jeanice  Ann</t>
  </si>
  <si>
    <t>Jerrell  Wava  Dayde</t>
  </si>
  <si>
    <t>Chassidy  Ronni  </t>
  </si>
  <si>
    <t>Michelle  Despina  Miles</t>
  </si>
  <si>
    <t>Chantay  Jennifer  </t>
  </si>
  <si>
    <t>Marla  Bao  </t>
  </si>
  <si>
    <t>Chassidy  Magda  Cynthia</t>
  </si>
  <si>
    <t>Michelle  Tierra  Amber</t>
  </si>
  <si>
    <t>Chantay  Lemuel  Anne</t>
  </si>
  <si>
    <t>Tien  Edith  Larsen</t>
  </si>
  <si>
    <t>Santos  Alonso  Jordan</t>
  </si>
  <si>
    <t>Shirley  Omar  Lucille</t>
  </si>
  <si>
    <t>Ronna  Sandy  Christopher</t>
  </si>
  <si>
    <t>Elaina  Porsche  Reese</t>
  </si>
  <si>
    <t>Lindsey  Clotilde  Christopher</t>
  </si>
  <si>
    <t>Olive  Jodie  Ezeriah</t>
  </si>
  <si>
    <t>Keitha  Ardelia  Paul</t>
  </si>
  <si>
    <t>Marquerite  Magaly  Tylan</t>
  </si>
  <si>
    <t>Burma  Harriett  Beau</t>
  </si>
  <si>
    <t>Evelia  Rocky  Dianne</t>
  </si>
  <si>
    <t>Manual  Blaine  </t>
  </si>
  <si>
    <t>Jonna  Tammie  Grant</t>
  </si>
  <si>
    <t>Lura  Catharine  Allen</t>
  </si>
  <si>
    <t>Tamesha  Eldon  </t>
  </si>
  <si>
    <t>Viola  Eloisa  Michael</t>
  </si>
  <si>
    <t>Kenny  Tawanda  Hunsaker</t>
  </si>
  <si>
    <t>Adela  Shawnee  Edward</t>
  </si>
  <si>
    <t>Lacresha  Tonja  Lee</t>
  </si>
  <si>
    <t>Quyen  Gilberto  Arcenio</t>
  </si>
  <si>
    <t>Lucila  Elda  </t>
  </si>
  <si>
    <t>Mario  Shelli  Mathew</t>
  </si>
  <si>
    <t>Denise  Alec  Evan</t>
  </si>
  <si>
    <t>Marci  Israel  Hancock</t>
  </si>
  <si>
    <t>Janis  Elayne  James</t>
  </si>
  <si>
    <t>Monet  Ladawn  </t>
  </si>
  <si>
    <t>Wilburn  Edythe  Lyn</t>
  </si>
  <si>
    <t>Thi  Brady  Ryan</t>
  </si>
  <si>
    <t>Roxanna  Marica  Scott</t>
  </si>
  <si>
    <t>Danelle  Claude  Ann</t>
  </si>
  <si>
    <t>Leo  Sharell  David</t>
  </si>
  <si>
    <t>Kit  Jeri  R</t>
  </si>
  <si>
    <t>Carri  Melaine  Allen</t>
  </si>
  <si>
    <t>Nilda  Dulcie  Ann</t>
  </si>
  <si>
    <t>Bobbi  Lakenya  Earl</t>
  </si>
  <si>
    <t>Lashanda  Roscoe  </t>
  </si>
  <si>
    <t>Tandy  Marcus  Tomio</t>
  </si>
  <si>
    <t>Sherryl  Porsha  Richard</t>
  </si>
  <si>
    <t>Bobbye  Domenica  Erina</t>
  </si>
  <si>
    <t>Jackson  Jeanice  Adam</t>
  </si>
  <si>
    <t>Jerrell  Wava  Michael</t>
  </si>
  <si>
    <t>Chassidy  Ronni  Parvin</t>
  </si>
  <si>
    <t>Chantay  Jennifer  Hart</t>
  </si>
  <si>
    <t>Marla  Bao  Hogan</t>
  </si>
  <si>
    <t>Kathey  Magda  Martin</t>
  </si>
  <si>
    <t>Allen  Tierra  Kristina</t>
  </si>
  <si>
    <t>Eugenie  Lemuel  Paul</t>
  </si>
  <si>
    <t>Tien  Edith  </t>
  </si>
  <si>
    <t>Santos  Alonso  C</t>
  </si>
  <si>
    <t>Shirley  Omar  Elise</t>
  </si>
  <si>
    <t>Ronna  Sandy  </t>
  </si>
  <si>
    <t>Elaina  Porsche  Daniel</t>
  </si>
  <si>
    <t>Lindsey  Clotilde  Albert</t>
  </si>
  <si>
    <t>Nena  Aracely  Richard</t>
  </si>
  <si>
    <t>Olive  Jodie  Alexander</t>
  </si>
  <si>
    <t>Keitha  Ardelia  Ryan</t>
  </si>
  <si>
    <t>Marquerite  Magaly  Bryan</t>
  </si>
  <si>
    <t>Burma  Harriett  Louis</t>
  </si>
  <si>
    <t>Evelia  Rocky  Cutler</t>
  </si>
  <si>
    <t>Manual  Blaine  Leigh</t>
  </si>
  <si>
    <t>Brice  Tresa  R</t>
  </si>
  <si>
    <t>Michelle  Tammie  Elise</t>
  </si>
  <si>
    <t>Chantay  Catharine  Edward</t>
  </si>
  <si>
    <t>Marla  Eldon  Lynn</t>
  </si>
  <si>
    <t>Kathey  Eloisa  </t>
  </si>
  <si>
    <t>Kenny  Tawanda  Calder</t>
  </si>
  <si>
    <t>Adela  Shawnee  William</t>
  </si>
  <si>
    <t>Lacresha  Tonja  Merica</t>
  </si>
  <si>
    <t>Quyen  Gilberto  Marie</t>
  </si>
  <si>
    <t>Mario  Shelli  James</t>
  </si>
  <si>
    <t>Denise  Alec  Andrew</t>
  </si>
  <si>
    <t>Marci  Israel  B</t>
  </si>
  <si>
    <t>Janis  Elayne  Brent</t>
  </si>
  <si>
    <t>Monet  Ladawn  Matthew</t>
  </si>
  <si>
    <t>Wilburn  Edythe  Blaine</t>
  </si>
  <si>
    <t>Thi  Brady  April</t>
  </si>
  <si>
    <t>Roxanna  Marica  </t>
  </si>
  <si>
    <t>Danelle  Claude  Sue</t>
  </si>
  <si>
    <t>Leo  Sharell  Alexander</t>
  </si>
  <si>
    <t>Santos  Jeri  Robert</t>
  </si>
  <si>
    <t>Shirley  Melaine  </t>
  </si>
  <si>
    <t>Ronna  Dulcie  Wayne</t>
  </si>
  <si>
    <t>Bobbi  Lakenya  Leslie</t>
  </si>
  <si>
    <t>Lashanda  Roscoe  Christian</t>
  </si>
  <si>
    <t>Tandy  Marcus  Darrell</t>
  </si>
  <si>
    <t>Sherryl  Porsha  Clint</t>
  </si>
  <si>
    <t>Bobbye  Domenica  Richard</t>
  </si>
  <si>
    <t>Jerrell  Wava  Bennett</t>
  </si>
  <si>
    <t>Chassidy  Ronni  Creig</t>
  </si>
  <si>
    <t>Michelle  Despina  Anthony</t>
  </si>
  <si>
    <t>Chantay  Jennifer  Kailey</t>
  </si>
  <si>
    <t>Marla  Bao  Butler</t>
  </si>
  <si>
    <t>Chassidy  Magda  </t>
  </si>
  <si>
    <t>Michelle  Tierra  Cordell</t>
  </si>
  <si>
    <t>Chantay  Lemuel  Richard</t>
  </si>
  <si>
    <t>Tien  Edith  Taylor</t>
  </si>
  <si>
    <t>Santos  Alonso  Christine</t>
  </si>
  <si>
    <t>Shirley  Omar  Richard</t>
  </si>
  <si>
    <t>Ronna  Sandy  Mitchell</t>
  </si>
  <si>
    <t>Elaina  Porsche  Lindsay</t>
  </si>
  <si>
    <t>Lindsey  Clotilde  Allen</t>
  </si>
  <si>
    <t>Nena  Aracely  Thomas</t>
  </si>
  <si>
    <t>Olive  Jodie  Sage</t>
  </si>
  <si>
    <t>Keitha  Ardelia  Simon</t>
  </si>
  <si>
    <t>Burma  Harriett  Jo</t>
  </si>
  <si>
    <t>Evelia  Rocky  Albert</t>
  </si>
  <si>
    <t>Manual  Blaine  Jeffrey</t>
  </si>
  <si>
    <t>Brice  Tresa  Gabriel</t>
  </si>
  <si>
    <t>Lura  Catharine  Jerry</t>
  </si>
  <si>
    <t>Kenny  Tawanda  Richard</t>
  </si>
  <si>
    <t>Adela  Shawnee  Bennion</t>
  </si>
  <si>
    <t>Lacresha  Tonja  Ericson</t>
  </si>
  <si>
    <t>Quyen  Gilberto  Christian</t>
  </si>
  <si>
    <t>Lucila  Elda  Brady</t>
  </si>
  <si>
    <t>Mario  Shelli  Jay</t>
  </si>
  <si>
    <t>Denise  Alec  Mitchell</t>
  </si>
  <si>
    <t>Marci  Israel  David</t>
  </si>
  <si>
    <t>Janis  Elayne  Anthony</t>
  </si>
  <si>
    <t>Wilburn  Edythe  Carlston</t>
  </si>
  <si>
    <t>Thi  Brady  John</t>
  </si>
  <si>
    <t>Roxanna  Marica  Kent</t>
  </si>
  <si>
    <t>Danelle  Claude  David</t>
  </si>
  <si>
    <t>Leo  Sharell  Aaron</t>
  </si>
  <si>
    <t>Kit  Jeri  </t>
  </si>
  <si>
    <t>Carri  Melaine  Juan</t>
  </si>
  <si>
    <t>Nilda  Dulcie  Bradford</t>
  </si>
  <si>
    <t>Bobbi  Lakenya  Dallin</t>
  </si>
  <si>
    <t>Lashanda  Roscoe  Austin</t>
  </si>
  <si>
    <t>Tandy  Marcus  David</t>
  </si>
  <si>
    <t>Sherryl  Porsha  John</t>
  </si>
  <si>
    <t>Bobbye  Domenica  Daniel</t>
  </si>
  <si>
    <t>Jackson  Jeanice  Max</t>
  </si>
  <si>
    <t>Jerrell  Wava  David</t>
  </si>
  <si>
    <t>Michelle  Despina  Hamilton</t>
  </si>
  <si>
    <t>Chantay  Jennifer  Esther</t>
  </si>
  <si>
    <t>Kathey  Magda  Allen</t>
  </si>
  <si>
    <t>Allen  Tierra  Blake</t>
  </si>
  <si>
    <t>Eugenie  Lemuel  Christopher</t>
  </si>
  <si>
    <t>Tien  Edith  Isaac</t>
  </si>
  <si>
    <t>Santos  Alonso  Kleinman</t>
  </si>
  <si>
    <t>Shirley  Omar  </t>
  </si>
  <si>
    <t>Ronna  Sandy  Rowberry</t>
  </si>
  <si>
    <t>Elaina  Porsche  Nelesoni</t>
  </si>
  <si>
    <t>Lindsey  Clotilde  Alan</t>
  </si>
  <si>
    <t>Nena  Aracely  Valerie</t>
  </si>
  <si>
    <t>Olive  Jodie  Michael</t>
  </si>
  <si>
    <t>Marquerite  Magaly  Mark</t>
  </si>
  <si>
    <t>Burma  Harriett  Barrett</t>
  </si>
  <si>
    <t>Evelia  Rocky  Charles</t>
  </si>
  <si>
    <t>Manual  Blaine  Kenneth</t>
  </si>
  <si>
    <t>Brice  Tresa  Douglas</t>
  </si>
  <si>
    <t>Michelle  Tammie  Jay</t>
  </si>
  <si>
    <t>Chantay  Catharine  James</t>
  </si>
  <si>
    <t>Marla  Eldon  Michael</t>
  </si>
  <si>
    <t>Kathey  Eloisa  Louis</t>
  </si>
  <si>
    <t>Kenny  Tawanda  John</t>
  </si>
  <si>
    <t>Adela  Shawnee  Nikkole</t>
  </si>
  <si>
    <t>Lacresha  Tonja  H</t>
  </si>
  <si>
    <t>Quyen  Gilberto  Dallin</t>
  </si>
  <si>
    <t>Mario  Shelli  Spencer</t>
  </si>
  <si>
    <t>Denise  Alec  Layne</t>
  </si>
  <si>
    <t>Marci  Israel  Charles</t>
  </si>
  <si>
    <t>Janis  Elayne  Thomas</t>
  </si>
  <si>
    <t>Monet  Ladawn  Charles</t>
  </si>
  <si>
    <t>Wilburn  Edythe  Brent</t>
  </si>
  <si>
    <t>Thi  Brady  Scott</t>
  </si>
  <si>
    <t>Roxanna  Marica  Todd</t>
  </si>
  <si>
    <t>Danelle  Claude  Richard</t>
  </si>
  <si>
    <t>Leo  Sharell  Ricardo</t>
  </si>
  <si>
    <t>Santos  Jeri  Ryan</t>
  </si>
  <si>
    <t>Shirley  Melaine  Thomas</t>
  </si>
  <si>
    <t>Ronna  Dulcie  Robert</t>
  </si>
  <si>
    <t>Bobbi  Lakenya  David</t>
  </si>
  <si>
    <t>Lashanda  Roscoe  Brooks</t>
  </si>
  <si>
    <t>Tandy  Marcus  </t>
  </si>
  <si>
    <t>Sherryl  Porsha  D</t>
  </si>
  <si>
    <t>Bobbye  Domenica  Scott</t>
  </si>
  <si>
    <t>Jackson  Jeanice  Christopher</t>
  </si>
  <si>
    <t>Jerrell  Wava  </t>
  </si>
  <si>
    <t>Chassidy  Ronni  Arthur</t>
  </si>
  <si>
    <t>Michelle  Despina  Lee</t>
  </si>
  <si>
    <t>Chantay  Jennifer  Nicole</t>
  </si>
  <si>
    <t>Marla  Bao  T</t>
  </si>
  <si>
    <t>Chassidy  Magda  John</t>
  </si>
  <si>
    <t>Michelle  Tierra  Daniel</t>
  </si>
  <si>
    <t>Chantay  Lemuel  Thomas</t>
  </si>
  <si>
    <t>Tien  Edith  Andrew</t>
  </si>
  <si>
    <t>Santos  Alonso  </t>
  </si>
  <si>
    <t>Shirley  Omar  Samuel</t>
  </si>
  <si>
    <t>Ronna  Sandy  Collett</t>
  </si>
  <si>
    <t>Elaina  Porsche  Dagan</t>
  </si>
  <si>
    <t>Lindsey  Clotilde  Parker</t>
  </si>
  <si>
    <t>Nena  Aracely  Jay</t>
  </si>
  <si>
    <t>Keitha  Ardelia  James</t>
  </si>
  <si>
    <t>Marquerite  Magaly  Thomas</t>
  </si>
  <si>
    <t>Burma  Harriett  Matthew</t>
  </si>
  <si>
    <t>Evelia  Rocky  Kamalu</t>
  </si>
  <si>
    <t>Manual  Blaine  R</t>
  </si>
  <si>
    <t>Brice  Tresa  Dallin</t>
  </si>
  <si>
    <t>Jonna  Tammie  Luis</t>
  </si>
  <si>
    <t>Lura  Catharine  Michael</t>
  </si>
  <si>
    <t>Tamesha  Eldon  Mark</t>
  </si>
  <si>
    <t>Viola  Eloisa  Andrew</t>
  </si>
  <si>
    <t>Kenny  Tawanda  Lee</t>
  </si>
  <si>
    <t>Adela  Shawnee  </t>
  </si>
  <si>
    <t>Lacresha  Tonja  Michael</t>
  </si>
  <si>
    <t>Quyen  Gilberto  Joshua</t>
  </si>
  <si>
    <t>Lucila  Elda  Reiche</t>
  </si>
  <si>
    <t>Mario  Shelli  Clayton</t>
  </si>
  <si>
    <t>Denise  Alec  J</t>
  </si>
  <si>
    <t>Marci  Israel  Wayne</t>
  </si>
  <si>
    <t>Janis  Elayne  Ty</t>
  </si>
  <si>
    <t>Monet  Ladawn  Wesley</t>
  </si>
  <si>
    <t>Wilburn  Edythe  Lewis</t>
  </si>
  <si>
    <t>Thi  Brady  Alan</t>
  </si>
  <si>
    <t>Roxanna  Marica  Gerald</t>
  </si>
  <si>
    <t>Danelle  Claude  Jose</t>
  </si>
  <si>
    <t>Leo  Sharell  Lavae</t>
  </si>
  <si>
    <t>Carri  Melaine  Nelson</t>
  </si>
  <si>
    <t>Nilda  Dulcie  Wesley</t>
  </si>
  <si>
    <t>Bobbi  Lakenya  Riley</t>
  </si>
  <si>
    <t>Tandy  Marcus  Joseph</t>
  </si>
  <si>
    <t>Sherryl  Porsha  Bendio</t>
  </si>
  <si>
    <t>Bobbye  Domenica  Humberto</t>
  </si>
  <si>
    <t>Jackson  Jeanice  Andrew</t>
  </si>
  <si>
    <t>Jerrell  Wava  Daniel</t>
  </si>
  <si>
    <t>Chassidy  Ronni  Benjamin</t>
  </si>
  <si>
    <t>Michelle  Despina  Michael</t>
  </si>
  <si>
    <t>Chantay  Jennifer  Richard</t>
  </si>
  <si>
    <t>Marla  Bao  David</t>
  </si>
  <si>
    <t>Kathey  Magda  Kaal</t>
  </si>
  <si>
    <t>Allen  Tierra  Calder</t>
  </si>
  <si>
    <t>Eugenie  Lemuel  Anton</t>
  </si>
  <si>
    <t>Tien  Edith  Thomas</t>
  </si>
  <si>
    <t>Santos  Alonso  Ethan</t>
  </si>
  <si>
    <t>Shirley  Omar  Clayton</t>
  </si>
  <si>
    <t>Ronna  Sandy  William</t>
  </si>
  <si>
    <t>Elaina  Porsche  Michael</t>
  </si>
  <si>
    <t>Lindsey  Clotilde  Leigh</t>
  </si>
  <si>
    <t>Nena  Aracely  Quentin</t>
  </si>
  <si>
    <t>Olive  Jodie  John</t>
  </si>
  <si>
    <t>Keitha  Ardelia  Pratt</t>
  </si>
  <si>
    <t>Marquerite  Magaly  Aaron</t>
  </si>
  <si>
    <t>Burma  Harriett  Michael</t>
  </si>
  <si>
    <t>Evelia  Rocky  James</t>
  </si>
  <si>
    <t>Manual  Blaine  Scott</t>
  </si>
  <si>
    <t>Brice  Tresa  Brenton</t>
  </si>
  <si>
    <t>Michelle  Tammie  Reginald</t>
  </si>
  <si>
    <t>Chantay  Catharine  Grant</t>
  </si>
  <si>
    <t>Marla  Eldon  Dean</t>
  </si>
  <si>
    <t>Kathey  Eloisa  Ricardo</t>
  </si>
  <si>
    <t>Kenny  Tawanda  Peter</t>
  </si>
  <si>
    <t>Adela  Shawnee  Peter</t>
  </si>
  <si>
    <t>Quyen  Gilberto  Matthew</t>
  </si>
  <si>
    <t>Lucila  Elda  Thomas</t>
  </si>
  <si>
    <t>Mario  Shelli  John</t>
  </si>
  <si>
    <t>Denise  Alec  Thomas</t>
  </si>
  <si>
    <t>Marci  Israel  Nathaniel</t>
  </si>
  <si>
    <t>Janis  Elayne  Philip</t>
  </si>
  <si>
    <t>Wilburn  Edythe  Bradley</t>
  </si>
  <si>
    <t>Roxanna  Marica  Porter</t>
  </si>
  <si>
    <t>Danelle  Claude  Ray</t>
  </si>
  <si>
    <t>Santos  Jeri  William</t>
  </si>
  <si>
    <t>Shirley  Melaine  H.</t>
  </si>
  <si>
    <t>Ronna  Dulcie  Mckay</t>
  </si>
  <si>
    <t>Bobbi  Lakenya  C</t>
  </si>
  <si>
    <t>Lashanda  Roscoe  Jay</t>
  </si>
  <si>
    <t>Tandy  Marcus  Stephen</t>
  </si>
  <si>
    <t>Sherryl  Porsha  Alma</t>
  </si>
  <si>
    <t>Bobbye  Domenica  Lee</t>
  </si>
  <si>
    <t>Jackson  Jeanice  Mckay</t>
  </si>
  <si>
    <t>Chassidy  Ronni  Quinn</t>
  </si>
  <si>
    <t>Michelle  Despina  Robert</t>
  </si>
  <si>
    <t>Chantay  Jennifer  Joshua</t>
  </si>
  <si>
    <t>Marla  Bao  Miles</t>
  </si>
  <si>
    <t>Chassidy  Magda  Roman</t>
  </si>
  <si>
    <t>Michelle  Tierra  Michael</t>
  </si>
  <si>
    <t>Chantay  Lemuel  Christopher</t>
  </si>
  <si>
    <t>Tien  Edith  Robert</t>
  </si>
  <si>
    <t>Santos  Alonso  Lee</t>
  </si>
  <si>
    <t>Shirley  Omar  Orson</t>
  </si>
  <si>
    <t>Ronna  Sandy  Bennion</t>
  </si>
  <si>
    <t>Elaina  Porsche  Andrew</t>
  </si>
  <si>
    <t>Lindsey  Clotilde  Erin</t>
  </si>
  <si>
    <t>Nena  Aracely  Keith</t>
  </si>
  <si>
    <t>Olive  Jodie  Michelle</t>
  </si>
  <si>
    <t>Marquerite  Magaly  Hook</t>
  </si>
  <si>
    <t>Burma  Harriett  Roland</t>
  </si>
  <si>
    <t>Evelia  Rocky  </t>
  </si>
  <si>
    <t>Manual  Blaine  Nawaii</t>
  </si>
  <si>
    <t>Brice  Tresa  Coleman</t>
  </si>
  <si>
    <t>Jonna  Tammie  Salter</t>
  </si>
  <si>
    <t>Lura  Catharine  Brooke</t>
  </si>
  <si>
    <t>Tamesha  Eldon  Scott</t>
  </si>
  <si>
    <t>Viola  Eloisa  Allen</t>
  </si>
  <si>
    <t>Kenny  Tawanda  Gabriel</t>
  </si>
  <si>
    <t>Adela  Shawnee  R</t>
  </si>
  <si>
    <t>Lacresha  Tonja  Andres</t>
  </si>
  <si>
    <t>Quyen  Gilberto  Warren</t>
  </si>
  <si>
    <t>Mario  Shelli  Jace</t>
  </si>
  <si>
    <t>Denise  Alec  Taylor</t>
  </si>
  <si>
    <t>Marci  Israel  </t>
  </si>
  <si>
    <t>Janis  Elayne  Dayde</t>
  </si>
  <si>
    <t>Monet  Ladawn  Jordan</t>
  </si>
  <si>
    <t>Wilburn  Edythe  Allen</t>
  </si>
  <si>
    <t>Thi  Brady  Mathew</t>
  </si>
  <si>
    <t>Roxanna  Marica  William</t>
  </si>
  <si>
    <t>Danelle  Claude  Brimhall</t>
  </si>
  <si>
    <t>Leo  Sharell  West</t>
  </si>
  <si>
    <t>Kit  Jeri  Allen</t>
  </si>
  <si>
    <t>Carri  Melaine  Curtis</t>
  </si>
  <si>
    <t>Nilda  Dulcie  Lee</t>
  </si>
  <si>
    <t>Bobbi  Lakenya  DaLon</t>
  </si>
  <si>
    <t>Lashanda  Roscoe  Patrick</t>
  </si>
  <si>
    <t>Tandy  Marcus  Michael</t>
  </si>
  <si>
    <t>Sherryl  Porsha  Michael</t>
  </si>
  <si>
    <t>Bobbye  Domenica  Allen</t>
  </si>
  <si>
    <t>Jackson  Jeanice  Dwight</t>
  </si>
  <si>
    <t>Jerrell  Wava  Clark</t>
  </si>
  <si>
    <t>Chassidy  Ronni  Collier</t>
  </si>
  <si>
    <t>Chantay  Jennifer  Thomas</t>
  </si>
  <si>
    <t>Marla  Bao  Jerome</t>
  </si>
  <si>
    <t>Kathey  Magda  </t>
  </si>
  <si>
    <t>Allen  Tierra  David</t>
  </si>
  <si>
    <t>Eugenie  Lemuel  Andrew</t>
  </si>
  <si>
    <t>Tien  Edith  Young</t>
  </si>
  <si>
    <t>Santos  Alonso  Wade</t>
  </si>
  <si>
    <t>Shirley  Omar  William</t>
  </si>
  <si>
    <t>Ronna  Sandy  Paulo</t>
  </si>
  <si>
    <t>Elaina  Porsche  Ayn</t>
  </si>
  <si>
    <t>Nena  Aracely  Daniel</t>
  </si>
  <si>
    <t>Olive  Jodie  Rae</t>
  </si>
  <si>
    <t>Marquerite  Magaly  Anton</t>
  </si>
  <si>
    <t>Burma  Harriett  Bryner</t>
  </si>
  <si>
    <t>Evelia  Rocky  Ryan</t>
  </si>
  <si>
    <t>Manual  Blaine  Benjamin</t>
  </si>
  <si>
    <t>Brice  Tresa  Mark</t>
  </si>
  <si>
    <t>Michelle  Tammie  Rion</t>
  </si>
  <si>
    <t>Chantay  Catharine  Moroni</t>
  </si>
  <si>
    <t>Marla  Eldon  Dallin</t>
  </si>
  <si>
    <t>Kathey  Eloisa  Owens</t>
  </si>
  <si>
    <t>Kenny  Tawanda  </t>
  </si>
  <si>
    <t>Adela  Shawnee  Spencer</t>
  </si>
  <si>
    <t>Lacresha  Tonja  Wayne</t>
  </si>
  <si>
    <t>Quyen  Gilberto  Ronald</t>
  </si>
  <si>
    <t>Lucila  Elda  Martin</t>
  </si>
  <si>
    <t>Mario  Shelli  Steven</t>
  </si>
  <si>
    <t>Denise  Alec  Steven</t>
  </si>
  <si>
    <t>Marci  Israel  Edward</t>
  </si>
  <si>
    <t>Janis  Elayne  Royal</t>
  </si>
  <si>
    <t>Monet  Ladawn  Andrew</t>
  </si>
  <si>
    <t>Wilburn  Edythe  Garn</t>
  </si>
  <si>
    <t>Thi  Brady  Bryan</t>
  </si>
  <si>
    <t>Roxanna  Marica  James</t>
  </si>
  <si>
    <t>Danelle  Claude  William</t>
  </si>
  <si>
    <t>Leo  Sharell  Michael</t>
  </si>
  <si>
    <t>Santos  Jeri  A</t>
  </si>
  <si>
    <t>Shirley  Melaine  Stewart</t>
  </si>
  <si>
    <t>Ronna  Dulcie  Tyrel</t>
  </si>
  <si>
    <t>Bobbi  Lakenya  Elizabeth</t>
  </si>
  <si>
    <t>Lashanda  Roscoe  Keith</t>
  </si>
  <si>
    <t>Sherryl  Porsha  </t>
  </si>
  <si>
    <t>Jackson  Jeanice  Richard</t>
  </si>
  <si>
    <t>Jerrell  Wava  J</t>
  </si>
  <si>
    <t>Chassidy  Ronni  Todd</t>
  </si>
  <si>
    <t>Chantay  Jennifer  Kunz</t>
  </si>
  <si>
    <t>Marla  Bao  Joseph</t>
  </si>
  <si>
    <t>Chassidy  Magda  Humberto</t>
  </si>
  <si>
    <t>Michelle  Tierra  Scott</t>
  </si>
  <si>
    <t>Chantay  Lemuel  Lee</t>
  </si>
  <si>
    <t>Tien  Edith  Darl</t>
  </si>
  <si>
    <t>Santos  Alonso  Ricardo</t>
  </si>
  <si>
    <t>Shirley  Omar  Michael</t>
  </si>
  <si>
    <t>Ronna  Sandy  Harvey</t>
  </si>
  <si>
    <t>Elaina  Porsche  Elizabeth</t>
  </si>
  <si>
    <t>Lindsey  Clotilde  Michael</t>
  </si>
  <si>
    <t>Nena  Aracely  Lee</t>
  </si>
  <si>
    <t>Olive  Jodie  Nicholas</t>
  </si>
  <si>
    <t>Keitha  Ardelia  Laine</t>
  </si>
  <si>
    <t>Marquerite  Magaly  Michael</t>
  </si>
  <si>
    <t>Burma  Harriett  Lane</t>
  </si>
  <si>
    <t>Evelia  Rocky  Stone</t>
  </si>
  <si>
    <t>Brice  Tresa  Thomas</t>
  </si>
  <si>
    <t>Lura  Catharine  Kamalu</t>
  </si>
  <si>
    <t>Tamesha  Eldon  Robert</t>
  </si>
  <si>
    <t>Viola  Eloisa  Darrin</t>
  </si>
  <si>
    <t>Kenny  Tawanda  Stephen</t>
  </si>
  <si>
    <t>Adela  Shawnee  Jeffrey</t>
  </si>
  <si>
    <t>Lacresha  Tonja  Clayton</t>
  </si>
  <si>
    <t>Quyen  Gilberto  Gamon</t>
  </si>
  <si>
    <t>Lucila  Elda  Evans</t>
  </si>
  <si>
    <t>Mario  Shelli  Cody</t>
  </si>
  <si>
    <t>Denise  Alec  Scott</t>
  </si>
  <si>
    <t>Marci  Israel  Carl</t>
  </si>
  <si>
    <t>Janis  Elayne  Marie</t>
  </si>
  <si>
    <t>Monet  Ladawn  Benjamin</t>
  </si>
  <si>
    <t>Thi  Brady  Elizabeth</t>
  </si>
  <si>
    <t>Roxanna  Marica  Boyd</t>
  </si>
  <si>
    <t>Danelle  Claude  Dennis</t>
  </si>
  <si>
    <t>Leo  Sharell  James</t>
  </si>
  <si>
    <t>Kit  Jeri  Grant</t>
  </si>
  <si>
    <t>Carri  Melaine  Elisabeth</t>
  </si>
  <si>
    <t>Nilda  Dulcie  Samuel</t>
  </si>
  <si>
    <t>Bobbi  Lakenya  Shoji</t>
  </si>
  <si>
    <t>Lashanda  Roscoe  Gregory</t>
  </si>
  <si>
    <t>Sherryl  Porsha  Murray</t>
  </si>
  <si>
    <t>Bobbye  Domenica  Bryant</t>
  </si>
  <si>
    <t>Jackson  Jeanice  James</t>
  </si>
  <si>
    <t>Jerrell  Wava  Reese</t>
  </si>
  <si>
    <t>Chassidy  Ronni  Henry</t>
  </si>
  <si>
    <t>Michelle  Despina  Rolfe</t>
  </si>
  <si>
    <t>Chantay  Jennifer  Anne</t>
  </si>
  <si>
    <t>Marla  Bao  Edmond</t>
  </si>
  <si>
    <t>Kathey  Magda  Richard</t>
  </si>
  <si>
    <t>Eugenie  Lemuel  James</t>
  </si>
  <si>
    <t>Tien  Edith  David</t>
  </si>
  <si>
    <t>Santos  Alonso  Owen</t>
  </si>
  <si>
    <t>Shirley  Omar  Hunter</t>
  </si>
  <si>
    <t>Ronna  Sandy  David</t>
  </si>
  <si>
    <t>Elaina  Porsche  Richley</t>
  </si>
  <si>
    <t>Lindsey  Clotilde  Dwight</t>
  </si>
  <si>
    <t>Nena  Aracely  Douglas</t>
  </si>
  <si>
    <t>Keitha  Ardelia  Marie</t>
  </si>
  <si>
    <t>Marquerite  Magaly  W</t>
  </si>
  <si>
    <t>Evelia  Rocky  Aubrey</t>
  </si>
  <si>
    <t>Manual  Blaine  Andrew</t>
  </si>
  <si>
    <t>Brice  Tresa  Michael</t>
  </si>
  <si>
    <t>Michelle  Tammie  Dixon</t>
  </si>
  <si>
    <t>Chantay  Catharine  Vernald</t>
  </si>
  <si>
    <t>Kathey  Eloisa  Tolman</t>
  </si>
  <si>
    <t>Kenny  Tawanda  Thomas</t>
  </si>
  <si>
    <t>Adela  Shawnee  Dale</t>
  </si>
  <si>
    <t>Lacresha  Tonja  L</t>
  </si>
  <si>
    <t>Quyen  Gilberto  Lloyd</t>
  </si>
  <si>
    <t>Lucila  Elda  Grant</t>
  </si>
  <si>
    <t>Mario  Shelli  Garth</t>
  </si>
  <si>
    <t>Denise  Alec  Kevin</t>
  </si>
  <si>
    <t>Marci  Israel  Bryan</t>
  </si>
  <si>
    <t>Janis  Elayne  Lee</t>
  </si>
  <si>
    <t>Monet  Ladawn  Daniel</t>
  </si>
  <si>
    <t>Wilburn  Edythe  Benjamin</t>
  </si>
  <si>
    <t>Thi  Brady  Friede</t>
  </si>
  <si>
    <t>Roxanna  Marica  David</t>
  </si>
  <si>
    <t>Danelle  Claude  Blaine</t>
  </si>
  <si>
    <t>Leo  Sharell  Ronald</t>
  </si>
  <si>
    <t>Santos  Jeri  Haynie</t>
  </si>
  <si>
    <t>Shirley  Melaine  Thom</t>
  </si>
  <si>
    <t>Ronna  Dulcie  Ayn</t>
  </si>
  <si>
    <t>Bobbi  Lakenya  Kristine</t>
  </si>
  <si>
    <t>Lashanda  Roscoe  Robert</t>
  </si>
  <si>
    <t>Tandy  Marcus  Keith</t>
  </si>
  <si>
    <t>Sherryl  Porsha  Scott</t>
  </si>
  <si>
    <t>Bobbye  Domenica  William</t>
  </si>
  <si>
    <t>Jackson  Jeanice  Carl</t>
  </si>
  <si>
    <t>Jerrell  Wava  Todd</t>
  </si>
  <si>
    <t>Chassidy  Ronni  Dane</t>
  </si>
  <si>
    <t>Chantay  Jennifer  K</t>
  </si>
  <si>
    <t>Marla  Bao  Eugene</t>
  </si>
  <si>
    <t>Chassidy  Magda  Elizabeth</t>
  </si>
  <si>
    <t>Michelle  Tierra  Nicole</t>
  </si>
  <si>
    <t>Chantay  Lemuel  Andrew</t>
  </si>
  <si>
    <t>Tien  Edith  Allen</t>
  </si>
  <si>
    <t>Santos  Alonso  Boyd</t>
  </si>
  <si>
    <t>Shirley  Omar  Marie</t>
  </si>
  <si>
    <t>Ronna  Sandy  Clark</t>
  </si>
  <si>
    <t>Elaina  Porsche  Boyd</t>
  </si>
  <si>
    <t>Lindsey  Clotilde  Ryan</t>
  </si>
  <si>
    <t>Nena  Aracely  Dennis</t>
  </si>
  <si>
    <t>Olive  Jodie  Lane</t>
  </si>
  <si>
    <t>Keitha  Ardelia  Stephen</t>
  </si>
  <si>
    <t>Marquerite  Magaly  Benjamin</t>
  </si>
  <si>
    <t>Burma  Harriett  Ward</t>
  </si>
  <si>
    <t>Evelia  Rocky  John</t>
  </si>
  <si>
    <t>Manual  Blaine  Elisabeth</t>
  </si>
  <si>
    <t>Brice  Tresa  Katherine</t>
  </si>
  <si>
    <t>Jonna  Tammie  Moroni</t>
  </si>
  <si>
    <t>Lura  Catharine  Samuel</t>
  </si>
  <si>
    <t>Viola  Eloisa  James</t>
  </si>
  <si>
    <t>Kenny  Tawanda  Austin</t>
  </si>
  <si>
    <t>Lacresha  Tonja  Bradley</t>
  </si>
  <si>
    <t>Quyen  Gilberto  Keith</t>
  </si>
  <si>
    <t>Lucila  Elda  P</t>
  </si>
  <si>
    <t>Mario  Shelli  Darrin</t>
  </si>
  <si>
    <t>Denise  Alec  Marie</t>
  </si>
  <si>
    <t>Janis  Elayne  Alan</t>
  </si>
  <si>
    <t>Monet  Ladawn  Elizabeth</t>
  </si>
  <si>
    <t>Thi  Brady  William</t>
  </si>
  <si>
    <t>Danelle  Claude  Clayton</t>
  </si>
  <si>
    <t>Leo  Sharell  Thomas</t>
  </si>
  <si>
    <t>Kit  Jeri  Gamon</t>
  </si>
  <si>
    <t>Carri  Melaine  Thomas</t>
  </si>
  <si>
    <t>Nilda  Dulcie  Martin</t>
  </si>
  <si>
    <t>Bobbi  Lakenya  </t>
  </si>
  <si>
    <t>Lashanda  Roscoe  Richard</t>
  </si>
  <si>
    <t>Tandy  Marcus  Stuart</t>
  </si>
  <si>
    <t>Sherryl  Porsha  Jason</t>
  </si>
  <si>
    <t>Bobbye  Domenica  Riding</t>
  </si>
  <si>
    <t>Jackson  Jeanice  Lavae</t>
  </si>
  <si>
    <t>Jerrell  Wava  Steven</t>
  </si>
  <si>
    <t>Chassidy  Ronni  William</t>
  </si>
  <si>
    <t>Michelle  Despina  Kunz</t>
  </si>
  <si>
    <t>Chantay  Jennifer  Humberto</t>
  </si>
  <si>
    <t>Marla  Bao  DaLon</t>
  </si>
  <si>
    <t>Kathey  Magda  Christian</t>
  </si>
  <si>
    <t>Allen  Tierra  Ryan</t>
  </si>
  <si>
    <t>Eugenie  Lemuel  Calder</t>
  </si>
  <si>
    <t>Tien  Edith  Anton</t>
  </si>
  <si>
    <t>Santos  Alonso  Michael</t>
  </si>
  <si>
    <t>Shirley  Omar  Daniel</t>
  </si>
  <si>
    <t>Ronna  Sandy  James</t>
  </si>
  <si>
    <t>Elaina  Porsche  Verile</t>
  </si>
  <si>
    <t>Lindsey  Clotilde  McIntosh</t>
  </si>
  <si>
    <t>Nena  Aracely  Eli</t>
  </si>
  <si>
    <t>Olive  Jodie  Darl</t>
  </si>
  <si>
    <t>Keitha  Ardelia  Bryan</t>
  </si>
  <si>
    <t>Marquerite  Magaly  Ricardo</t>
  </si>
  <si>
    <t>Burma  Harriett  Rion</t>
  </si>
  <si>
    <t>Evelia  Rocky  Michael</t>
  </si>
  <si>
    <t>Manual  Blaine  William</t>
  </si>
  <si>
    <t>Brice  Tresa  Parker</t>
  </si>
  <si>
    <t>Chantay  Catharine  Jay</t>
  </si>
  <si>
    <t>Marla  Eldon  </t>
  </si>
  <si>
    <t>Kathey  Eloisa  Shaun</t>
  </si>
  <si>
    <t>Kenny  Tawanda  Anthony</t>
  </si>
  <si>
    <t>Adela  Shawnee  Thomas</t>
  </si>
  <si>
    <t>Lacresha  Tonja  James</t>
  </si>
  <si>
    <t>Quyen  Gilberto  Alexander</t>
  </si>
  <si>
    <t>Lucila  Elda  Kenneth</t>
  </si>
  <si>
    <t>Denise  Alec  Freeman</t>
  </si>
  <si>
    <t>Janis  Elayne  A</t>
  </si>
  <si>
    <t>Wilburn  Edythe  Michael</t>
  </si>
  <si>
    <t>Thi  Brady  Tyrel</t>
  </si>
  <si>
    <t>Roxanna  Marica  Young</t>
  </si>
  <si>
    <t>Danelle  Claude  Jeffrey</t>
  </si>
  <si>
    <t>Shirley  Melaine  David</t>
  </si>
  <si>
    <t>Ronna  Dulcie  William</t>
  </si>
  <si>
    <t>Bobbi  Lakenya  Michael</t>
  </si>
  <si>
    <t>Lashanda  Roscoe  Anne</t>
  </si>
  <si>
    <t>Tandy  Marcus  Owen</t>
  </si>
  <si>
    <t>Sherryl  Porsha  Edmond</t>
  </si>
  <si>
    <t>Bobbye  Domenica  Hamilton</t>
  </si>
  <si>
    <t>Jackson  Jeanice  Todd</t>
  </si>
  <si>
    <t>Jerrell  Wava  William</t>
  </si>
  <si>
    <t>Chassidy  Ronni  Robert</t>
  </si>
  <si>
    <t>Chantay  Jennifer  John</t>
  </si>
  <si>
    <t>Marla  Bao  Troy</t>
  </si>
  <si>
    <t>Chassidy  Magda  Ryan</t>
  </si>
  <si>
    <t>Michelle  Tierra  W</t>
  </si>
  <si>
    <t>Chantay  Lemuel  Wade</t>
  </si>
  <si>
    <t>Shirley  Omar  Lake</t>
  </si>
  <si>
    <t>Ronna  Sandy  Michael</t>
  </si>
  <si>
    <t>Elaina  Porsche  L</t>
  </si>
  <si>
    <t>Lindsey  Clotilde  Grant</t>
  </si>
  <si>
    <t>Nena  Aracely  Alan</t>
  </si>
  <si>
    <t>Olive  Jodie  Benjamin</t>
  </si>
  <si>
    <t>Keitha  Ardelia  Taylor</t>
  </si>
  <si>
    <t>Marquerite  Magaly  Todd</t>
  </si>
  <si>
    <t>Burma  Harriett  Dane</t>
  </si>
  <si>
    <t>Evelia  Rocky  Richard</t>
  </si>
  <si>
    <t>Manual  Blaine  Porter</t>
  </si>
  <si>
    <t>Jonna  Tammie  William</t>
  </si>
  <si>
    <t>Lura  Catharine  J</t>
  </si>
  <si>
    <t>Tamesha  Eldon  Tolman</t>
  </si>
  <si>
    <t>Viola  Eloisa  Robert</t>
  </si>
  <si>
    <t>Adela  Shawnee  Richard</t>
  </si>
  <si>
    <t>Lacresha  Tonja  Eli</t>
  </si>
  <si>
    <t>Quyen  Gilberto  Dirk</t>
  </si>
  <si>
    <t>Lucila  Elda  Benjamin</t>
  </si>
  <si>
    <t>Mario  Shelli  Phillip</t>
  </si>
  <si>
    <t>Denise  Alec  Bryant</t>
  </si>
  <si>
    <t>Marci  Israel  Scott</t>
  </si>
  <si>
    <t>Janis  Elayne  McClain</t>
  </si>
  <si>
    <t>Monet  Ladawn  Stile</t>
  </si>
  <si>
    <t>Wilburn  Edythe  David</t>
  </si>
  <si>
    <t>Thi  Brady  Harnish</t>
  </si>
  <si>
    <t>Roxanna  Marica  H</t>
  </si>
  <si>
    <t>Leo  Sharell  Owens</t>
  </si>
  <si>
    <t>Kit  Jeri  Andrew</t>
  </si>
  <si>
    <t>Carri  Melaine  Andrew</t>
  </si>
  <si>
    <t>Nilda  Dulcie  Stuart</t>
  </si>
  <si>
    <t>Bobbi  Lakenya  Merlin</t>
  </si>
  <si>
    <t>Lashanda  Roscoe  Louis</t>
  </si>
  <si>
    <t>Tandy  Marcus  Blake</t>
  </si>
  <si>
    <t>Sherryl  Porsha  Sterling</t>
  </si>
  <si>
    <t>Jackson  Jeanice  Shaun</t>
  </si>
  <si>
    <t>Jerrell  Wava  Scott</t>
  </si>
  <si>
    <t>Chassidy  Ronni  Hal</t>
  </si>
  <si>
    <t>Chantay  Jennifer  Lee</t>
  </si>
  <si>
    <t>Marla  Bao  Claude</t>
  </si>
  <si>
    <t>Kathey  Magda  Matthew</t>
  </si>
  <si>
    <t>Allen  Tierra  Eugene</t>
  </si>
  <si>
    <t>Eugenie  Lemuel  Dickson</t>
  </si>
  <si>
    <t>Tien  Edith  Garret</t>
  </si>
  <si>
    <t>Santos  Alonso  K</t>
  </si>
  <si>
    <t>Shirley  Omar  Hyrum</t>
  </si>
  <si>
    <t>Ronna  Sandy  Taylor</t>
  </si>
  <si>
    <t>Nena  Aracely  Claude</t>
  </si>
  <si>
    <t>Olive  Jodie  Richard</t>
  </si>
  <si>
    <t>Keitha  Ardelia  Troy</t>
  </si>
  <si>
    <t>Burma  Harriett  Phillip</t>
  </si>
  <si>
    <t>Evelia  Rocky  Bryant</t>
  </si>
  <si>
    <t>Manual  Blaine  Kristine</t>
  </si>
  <si>
    <t>Brice  Tresa  Benjamin</t>
  </si>
  <si>
    <t>Michelle  Tammie  James</t>
  </si>
  <si>
    <t>Chantay  Catharine  Reese</t>
  </si>
  <si>
    <t>Marla  Eldon  Leona</t>
  </si>
  <si>
    <t>Kathey  Eloisa  Henry</t>
  </si>
  <si>
    <t>Kenny  Tawanda  Hwang</t>
  </si>
  <si>
    <t>Adela  Shawnee  Ryan</t>
  </si>
  <si>
    <t>Lacresha  Tonja  McClain</t>
  </si>
  <si>
    <t>Quyen  Gilberto  Taylor</t>
  </si>
  <si>
    <t>Lucila  Elda  Anne</t>
  </si>
  <si>
    <t>Mario  Shelli  Douglas</t>
  </si>
  <si>
    <t>Denise  Alec  Cutler</t>
  </si>
  <si>
    <t>Marci  Israel  Todd</t>
  </si>
  <si>
    <t>Janis  Elayne  Richard</t>
  </si>
  <si>
    <t>Monet  Ladawn  James</t>
  </si>
  <si>
    <t>Wilburn  Edythe  P</t>
  </si>
  <si>
    <t>Danelle  Claude  Dickson</t>
  </si>
  <si>
    <t>Leo  Sharell  Robert</t>
  </si>
  <si>
    <t>Santos  Jeri  Lynne</t>
  </si>
  <si>
    <t>Shirley  Melaine  Michael</t>
  </si>
  <si>
    <t>Ronna  Dulcie  Taylor</t>
  </si>
  <si>
    <t>Bobbi  Lakenya  William</t>
  </si>
  <si>
    <t>Lashanda  Roscoe  J</t>
  </si>
  <si>
    <t>Sherryl  Porsha  Hamilton</t>
  </si>
  <si>
    <t>Bobbye  Domenica  Todd</t>
  </si>
  <si>
    <t>Chassidy  Ronni  Lyn</t>
  </si>
  <si>
    <t>Michelle  Despina  Kanakanui</t>
  </si>
  <si>
    <t>Chantay  Jennifer  Kent</t>
  </si>
  <si>
    <t>Marla  Bao  William</t>
  </si>
  <si>
    <t>Chassidy  Magda  J</t>
  </si>
  <si>
    <t>Michelle  Tierra  Ensign</t>
  </si>
  <si>
    <t>Tien  Edith  Lake</t>
  </si>
  <si>
    <t>Santos  Alonso  Tolman</t>
  </si>
  <si>
    <t>Shirley  Omar  David</t>
  </si>
  <si>
    <t>Ronna  Sandy  L</t>
  </si>
  <si>
    <t>Elaina  Porsche  Owens</t>
  </si>
  <si>
    <t>Lindsey  Clotilde  Dirk</t>
  </si>
  <si>
    <t>Nena  Aracely  Andrew</t>
  </si>
  <si>
    <t>Olive  Jodie  </t>
  </si>
  <si>
    <t>Keitha  Ardelia  Edward</t>
  </si>
  <si>
    <t>Marquerite  Magaly  McDede</t>
  </si>
  <si>
    <t>Burma  Harriett  Benjamin</t>
  </si>
  <si>
    <t>Manual  Blaine  Blaine</t>
  </si>
  <si>
    <t>Brice  Tresa  Andrew</t>
  </si>
  <si>
    <t>Jonna  Tammie  Robert</t>
  </si>
  <si>
    <t>Lura  Catharine  Keith</t>
  </si>
  <si>
    <t>Tamesha  Eldon  Louis</t>
  </si>
  <si>
    <t>Viola  Eloisa  Stile</t>
  </si>
  <si>
    <t>Adela  Shawnee  Blake</t>
  </si>
  <si>
    <t>Quyen  Gilberto  Mark</t>
  </si>
  <si>
    <t>Lucila  Elda  Eugene</t>
  </si>
  <si>
    <t>Mario  Shelli  Owen</t>
  </si>
  <si>
    <t>Denise  Alec  David</t>
  </si>
  <si>
    <t>Marci  Israel  Dwight</t>
  </si>
  <si>
    <t>Janis  Elayne  Douglas</t>
  </si>
  <si>
    <t>Monet  Ladawn  Garret</t>
  </si>
  <si>
    <t>Wilburn  Edythe  K</t>
  </si>
  <si>
    <t>Thi  Brady  Hyrum</t>
  </si>
  <si>
    <t>Roxanna  Marica  Eli</t>
  </si>
  <si>
    <t>Danelle  Claude  Ward</t>
  </si>
  <si>
    <t>Leo  Sharell  Dixon</t>
  </si>
  <si>
    <t>Kit  Jeri  Christopher</t>
  </si>
  <si>
    <t>Carri  Melaine  Stanisce</t>
  </si>
  <si>
    <t>Nilda  Dulcie  Dawn</t>
  </si>
  <si>
    <t>Lashanda  Roscoe  Scott</t>
  </si>
  <si>
    <t>Tandy  Marcus  Hal</t>
  </si>
  <si>
    <t>Bobbye  Domenica  Grant</t>
  </si>
  <si>
    <t>Jackson  Jeanice  Robert</t>
  </si>
  <si>
    <t>Jerrell  Wava  Price</t>
  </si>
  <si>
    <t>Chassidy  Ronni  Garth</t>
  </si>
  <si>
    <t>Michelle  Despina  David</t>
  </si>
  <si>
    <t>Chantay  Jennifer  Daniel</t>
  </si>
  <si>
    <t>Marla  Bao  Hinckley</t>
  </si>
  <si>
    <t>Kathey  Magda  Elizabeth</t>
  </si>
  <si>
    <t>Allen  Tierra  </t>
  </si>
  <si>
    <t>Eugenie  Lemuel  Sterling</t>
  </si>
  <si>
    <t>Tien  Edith  Richard</t>
  </si>
  <si>
    <t>Santos  Alonso  Sebastian</t>
  </si>
  <si>
    <t>Shirley  Omar  Leona</t>
  </si>
  <si>
    <t>Ronna  Sandy  Isabel</t>
  </si>
  <si>
    <t>Elaina  Porsche  Austin</t>
  </si>
  <si>
    <t>Lindsey  Clotilde  L</t>
  </si>
  <si>
    <t>Olive  Jodie  Scott</t>
  </si>
  <si>
    <t>Keitha  Ardelia  Mark</t>
  </si>
  <si>
    <t>Marquerite  Magaly  P</t>
  </si>
  <si>
    <t>Burma  Harriett  Brent</t>
  </si>
  <si>
    <t>Evelia  Rocky  Christian</t>
  </si>
  <si>
    <t>Manual  Blaine  Willis</t>
  </si>
  <si>
    <t>Brice  Tresa  Logan</t>
  </si>
  <si>
    <t>Michelle  Tammie  Taylor</t>
  </si>
  <si>
    <t>Chantay  Catharine  R</t>
  </si>
  <si>
    <t>Marla  Eldon  J</t>
  </si>
  <si>
    <t>Kathey  Eloisa  Cox</t>
  </si>
  <si>
    <t>Kenny  Tawanda  Alan</t>
  </si>
  <si>
    <t>Adela  Shawnee  Wade</t>
  </si>
  <si>
    <t>Lacresha  Tonja  Altman</t>
  </si>
  <si>
    <t>Quyen  Gilberto  Russell</t>
  </si>
  <si>
    <t>Lucila  Elda  Ray</t>
  </si>
  <si>
    <t>Denise  Alec  Christopher</t>
  </si>
  <si>
    <t>Marci  Israel  Kent</t>
  </si>
  <si>
    <t>Monet  Ladawn  Scott</t>
  </si>
  <si>
    <t>Thi  Brady  Graham</t>
  </si>
  <si>
    <t>Roxanna  Marica  Edwin</t>
  </si>
  <si>
    <t>Danelle  Claude  James</t>
  </si>
  <si>
    <t>Leo  Sharell  Gray</t>
  </si>
  <si>
    <t>Santos  Jeri  Price</t>
  </si>
  <si>
    <t>Shirley  Melaine  Hyde</t>
  </si>
  <si>
    <t>Bobbi  Lakenya  Ray</t>
  </si>
  <si>
    <t>Lashanda  Roscoe  Jesse</t>
  </si>
  <si>
    <t>Tandy  Marcus  Callis</t>
  </si>
  <si>
    <t>Sherryl  Porsha  Martin</t>
  </si>
  <si>
    <t>Bobbye  Domenica  Keong</t>
  </si>
  <si>
    <t>Jackson  Jeanice  Bradley</t>
  </si>
  <si>
    <t>Chassidy  Ronni  McCall</t>
  </si>
  <si>
    <t>Michelle  Despina  Ayn</t>
  </si>
  <si>
    <t>Chantay  Jennifer  Andrew</t>
  </si>
  <si>
    <t>Marla  Bao  Nicholas</t>
  </si>
  <si>
    <t>Chassidy  Magda  Keith</t>
  </si>
  <si>
    <t>Michelle  Tierra  Carl</t>
  </si>
  <si>
    <t>Chantay  Lemuel  Todd</t>
  </si>
  <si>
    <t>Tien  Edith  Dane</t>
  </si>
  <si>
    <t>Santos  Alonso  Scott</t>
  </si>
  <si>
    <t>Shirley  Omar  Steven</t>
  </si>
  <si>
    <t>Ronna  Sandy  Laine</t>
  </si>
  <si>
    <t>Elaina  Porsche  Edward</t>
  </si>
  <si>
    <t>Lindsey  Clotilde  Boyd</t>
  </si>
  <si>
    <t>Nena  Aracely  William</t>
  </si>
  <si>
    <t>Keitha  Ardelia  McIntosh</t>
  </si>
  <si>
    <t>Marquerite  Magaly  Arthur</t>
  </si>
  <si>
    <t>Burma  Harriett  Samuel</t>
  </si>
  <si>
    <t>Evelia  Rocky  Harvey</t>
  </si>
  <si>
    <t>Brice  Tresa  Shoji</t>
  </si>
  <si>
    <t>Lura  Catharine  Tolman</t>
  </si>
  <si>
    <t>Tamesha  Eldon  Thomas</t>
  </si>
  <si>
    <t>Kenny  Tawanda  Robert</t>
  </si>
  <si>
    <t>Adela  Shawnee  Keith</t>
  </si>
  <si>
    <t>Lacresha  Tonja  Murray</t>
  </si>
  <si>
    <t>Quyen  Gilberto  Jeffrey</t>
  </si>
  <si>
    <t>Lucila  Elda  Blaine</t>
  </si>
  <si>
    <t>Denise  Alec  Haynie</t>
  </si>
  <si>
    <t>Marci  Israel  Claude</t>
  </si>
  <si>
    <t>Janis  Elayne  Bradley</t>
  </si>
  <si>
    <t>Monet  Ladawn  Phillip</t>
  </si>
  <si>
    <t>Wilburn  Edythe  Jordan</t>
  </si>
  <si>
    <t>Thi  Brady  Michelle</t>
  </si>
  <si>
    <t>Danelle  Claude  Douglas</t>
  </si>
  <si>
    <t>Leo  Sharell  Bradley</t>
  </si>
  <si>
    <t>Carri  Melaine  Hunter</t>
  </si>
  <si>
    <t>Nilda  Dulcie  Thomas</t>
  </si>
  <si>
    <t>Bobbi  Lakenya  Ashton</t>
  </si>
  <si>
    <t>Lashanda  Roscoe  Stephen</t>
  </si>
  <si>
    <t>Tandy  Marcus  Lyn</t>
  </si>
  <si>
    <t>Sherryl  Porsha  Kanakanui</t>
  </si>
  <si>
    <t>Bobbye  Domenica  Vernald</t>
  </si>
  <si>
    <t>Jackson  Jeanice  J</t>
  </si>
  <si>
    <t>Jerrell  Wava  Dawn</t>
  </si>
  <si>
    <t>Chassidy  Ronni  Michael</t>
  </si>
  <si>
    <t>Michelle  Despina  Philip</t>
  </si>
  <si>
    <t>Chantay  Jennifer  Bud</t>
  </si>
  <si>
    <t>Marla  Bao  Victor</t>
  </si>
  <si>
    <t>Kathey  Magda  Darrin</t>
  </si>
  <si>
    <t>Allen  Tierra  Royal</t>
  </si>
  <si>
    <t>Eugenie  Lemuel  Edward</t>
  </si>
  <si>
    <t>Tien  Edith  Zhen</t>
  </si>
  <si>
    <t>Shirley  Omar  Rolfe</t>
  </si>
  <si>
    <t>Ronna  Sandy  Cutler</t>
  </si>
  <si>
    <t>Elaina  Porsche  Patrick</t>
  </si>
  <si>
    <t>Lindsey  Clotilde  Verile</t>
  </si>
  <si>
    <t>Burma  Harriett  A</t>
  </si>
  <si>
    <t>Evelia  Rocky  Tyrel</t>
  </si>
  <si>
    <t>Manual  Blaine  Walter</t>
  </si>
  <si>
    <t>Brice  Tresa  Elizabeth</t>
  </si>
  <si>
    <t>Chantay  Catharine  Michelle</t>
  </si>
  <si>
    <t>Marla  Eldon  Stuart</t>
  </si>
  <si>
    <t>Kathey  Eloisa  Jason</t>
  </si>
  <si>
    <t>Kenny  Tawanda  Beal</t>
  </si>
  <si>
    <t>Adela  Shawnee  DaLon</t>
  </si>
  <si>
    <t>Lacresha  Tonja  Mark</t>
  </si>
  <si>
    <t>Quyen  Gilberto  Vernald</t>
  </si>
  <si>
    <t>Lucila  Elda  Chase</t>
  </si>
  <si>
    <t>Mario  Shelli  Shaun</t>
  </si>
  <si>
    <t>Denise  Alec  Alan</t>
  </si>
  <si>
    <t>Marci  Israel  Spencer</t>
  </si>
  <si>
    <t>Janis  Elayne  </t>
  </si>
  <si>
    <t>Monet  Ladawn  William</t>
  </si>
  <si>
    <t>Thi  Brady  Rae</t>
  </si>
  <si>
    <t>Roxanna  Marica  Conant</t>
  </si>
  <si>
    <t>Danelle  Claude  Garn</t>
  </si>
  <si>
    <t>Leo  Sharell  Bryan</t>
  </si>
  <si>
    <t>Santos  Jeri  Jerome</t>
  </si>
  <si>
    <t>Shirley  Melaine  James</t>
  </si>
  <si>
    <t>Ronna  Dulcie  Anthony</t>
  </si>
  <si>
    <t>Bobbi  Lakenya  McCall</t>
  </si>
  <si>
    <t>Tandy  Marcus  Scott</t>
  </si>
  <si>
    <t>Sherryl  Porsha  Harvey</t>
  </si>
  <si>
    <t>Jackson  Jeanice  Kunz</t>
  </si>
  <si>
    <t>Jerrell  Wava  DaLon</t>
  </si>
  <si>
    <t>Chassidy  Ronni  Christian</t>
  </si>
  <si>
    <t>Michelle  Despina  Lynne</t>
  </si>
  <si>
    <t>Chantay  Jennifer  Boyd</t>
  </si>
  <si>
    <t>Michelle  Tierra  Hamilton</t>
  </si>
  <si>
    <t>Chantay  Lemuel  Mark</t>
  </si>
  <si>
    <t>Tien  Edith  Lyn</t>
  </si>
  <si>
    <t>Santos  Alonso  Rion</t>
  </si>
  <si>
    <t>Shirley  Omar  Austin</t>
  </si>
  <si>
    <t>Ronna  Sandy  Philip</t>
  </si>
  <si>
    <t>Elaina  Porsche  Darrin</t>
  </si>
  <si>
    <t>Olive  Jodie  Stephen</t>
  </si>
  <si>
    <t>Keitha  Ardelia  Timothy</t>
  </si>
  <si>
    <t>Marquerite  Magaly  James</t>
  </si>
  <si>
    <t>Evelia  Rocky  Isabel</t>
  </si>
  <si>
    <t>Manual  Blaine  Charles</t>
  </si>
  <si>
    <t>Brice  Tresa  Hwang</t>
  </si>
  <si>
    <t>Jonna  Tammie  Sterling</t>
  </si>
  <si>
    <t>Lura  Catharine  McLaren</t>
  </si>
  <si>
    <t>Tamesha  Eldon  Christian</t>
  </si>
  <si>
    <t>Viola  Eloisa  Bradley</t>
  </si>
  <si>
    <t>Kenny  Tawanda  Taylor</t>
  </si>
  <si>
    <t>Lacresha  Tonja  Ashton</t>
  </si>
  <si>
    <t>Quyen  Gilberto  Michael</t>
  </si>
  <si>
    <t>Lucila  Elda  Wade</t>
  </si>
  <si>
    <t>Mario  Shelli  Taylor</t>
  </si>
  <si>
    <t>Denise  Alec  Ray</t>
  </si>
  <si>
    <t>Janis  Elayne  Robert</t>
  </si>
  <si>
    <t>Monet  Ladawn  Hyde</t>
  </si>
  <si>
    <t>Thi  Brady  Joseph</t>
  </si>
  <si>
    <t>Roxanna  Marica  Andreas</t>
  </si>
  <si>
    <t>Danelle  Claude  Martin</t>
  </si>
  <si>
    <t>Leo  Sharell  Stewart</t>
  </si>
  <si>
    <t>Carri  Melaine  Isabel</t>
  </si>
  <si>
    <t>Nilda  Dulcie  C</t>
  </si>
  <si>
    <t>Bobbi  Lakenya  Clair</t>
  </si>
  <si>
    <t>Lashanda  Roscoe  Amelia</t>
  </si>
  <si>
    <t>Sherryl  Porsha  Blake</t>
  </si>
  <si>
    <t>Bobbye  Domenica  John</t>
  </si>
  <si>
    <t>Jackson  Jeanice  Scott</t>
  </si>
  <si>
    <t>Jerrell  Wava  Mark</t>
  </si>
  <si>
    <t>Chassidy  Ronni  James</t>
  </si>
  <si>
    <t>Michelle  Despina  Brent</t>
  </si>
  <si>
    <t>Chantay  Jennifer  Christian</t>
  </si>
  <si>
    <t>Marla  Bao  Berlin</t>
  </si>
  <si>
    <t>Kathey  Magda  Douglas</t>
  </si>
  <si>
    <t>Allen  Tierra  Thomas</t>
  </si>
  <si>
    <t>Eugenie  Lemuel  Jacob</t>
  </si>
  <si>
    <t>Tien  Edith  Wade</t>
  </si>
  <si>
    <t>Santos  Alonso  Chad</t>
  </si>
  <si>
    <t>Shirley  Omar  Dixon</t>
  </si>
  <si>
    <t>Elaina  Porsche  Stanisce</t>
  </si>
  <si>
    <t>Lindsey  Clotilde  McKay</t>
  </si>
  <si>
    <t>Nena  Aracely  Shoji</t>
  </si>
  <si>
    <t>Keitha  Ardelia  Michael</t>
  </si>
  <si>
    <t>Burma  Harriett  William</t>
  </si>
  <si>
    <t>Evelia  Rocky  Bud</t>
  </si>
  <si>
    <t>Manual  Blaine  Price</t>
  </si>
  <si>
    <t>Brice  Tresa  Garth</t>
  </si>
  <si>
    <t>Michelle  Tammie  </t>
  </si>
  <si>
    <t>Chantay  Catharine  Ray</t>
  </si>
  <si>
    <t>Marla  Eldon  Robert</t>
  </si>
  <si>
    <t>Kathey  Eloisa  Stephen</t>
  </si>
  <si>
    <t>Kenny  Tawanda  Friede</t>
  </si>
  <si>
    <t>Adela  Shawnee  Karl</t>
  </si>
  <si>
    <t>Quyen  Gilberto  Richard</t>
  </si>
  <si>
    <t>Lucila  Elda  Merlin</t>
  </si>
  <si>
    <t>Denise  Alec  Leon</t>
  </si>
  <si>
    <t>Marci  Israel  Hwang</t>
  </si>
  <si>
    <t>Janis  Elayne  William</t>
  </si>
  <si>
    <t>Monet  Ladawn  Crandall</t>
  </si>
  <si>
    <t>Wilburn  Edythe  Edmond</t>
  </si>
  <si>
    <t>Thi  Brady  Douglas</t>
  </si>
  <si>
    <t>Roxanna  Marica  John</t>
  </si>
  <si>
    <t>Santos  Jeri  D</t>
  </si>
  <si>
    <t>Ronna  Dulcie  Bradley</t>
  </si>
  <si>
    <t>Bobbi  Lakenya  Brent</t>
  </si>
  <si>
    <t>Lashanda  Roscoe  R</t>
  </si>
  <si>
    <t>Tandy  Marcus  Kiley</t>
  </si>
  <si>
    <t>Sherryl  Porsha  Ashton</t>
  </si>
  <si>
    <t>Bobbye  Domenica  S</t>
  </si>
  <si>
    <t>Jerrell  Wava  Russell</t>
  </si>
  <si>
    <t>Chassidy  Ronni  Scott</t>
  </si>
  <si>
    <t>Michelle  Despina  R</t>
  </si>
  <si>
    <t>Chantay  Jennifer  Lloyd</t>
  </si>
  <si>
    <t>Marla  Bao  Robert</t>
  </si>
  <si>
    <t>Chassidy  Magda  Con</t>
  </si>
  <si>
    <t>Michelle  Tierra  Martin</t>
  </si>
  <si>
    <t>Chantay  Lemuel  Friede</t>
  </si>
  <si>
    <t>Tien  Edith  Baxter</t>
  </si>
  <si>
    <t>Santos  Alonso  Richard</t>
  </si>
  <si>
    <t>Shirley  Omar  Arthur</t>
  </si>
  <si>
    <t>Ronna  Sandy  Dallin</t>
  </si>
  <si>
    <t>Elaina  Porsche  Oliver</t>
  </si>
  <si>
    <t>Lindsey  Clotilde  P</t>
  </si>
  <si>
    <t>Nena  Aracely  Hyde</t>
  </si>
  <si>
    <t>Keitha  Ardelia  Sterling</t>
  </si>
  <si>
    <t>Burma  Harriett  L</t>
  </si>
  <si>
    <t>Evelia  Rocky  J</t>
  </si>
  <si>
    <t>Manual  Blaine  Tracy</t>
  </si>
  <si>
    <t>Brice  Tresa  David</t>
  </si>
  <si>
    <t>Jonna  Tammie  Scott</t>
  </si>
  <si>
    <t>Lura  Catharine  H</t>
  </si>
  <si>
    <t>Tamesha  Eldon  Timothy</t>
  </si>
  <si>
    <t>Viola  Eloisa  Russell</t>
  </si>
  <si>
    <t>Kenny  Tawanda  Douglas</t>
  </si>
  <si>
    <t>Adela  Shawnee  Alan</t>
  </si>
  <si>
    <t>Lacresha  Tonja  Milton</t>
  </si>
  <si>
    <t>Quyen  Gilberto  Flake</t>
  </si>
  <si>
    <t>Lucila  Elda  Gary</t>
  </si>
  <si>
    <t>Mario  Shelli  W</t>
  </si>
  <si>
    <t>Denise  Alec  Elizabeth</t>
  </si>
  <si>
    <t>Marci  Israel  Austin</t>
  </si>
  <si>
    <t>Janis  Elayne  Durischi</t>
  </si>
  <si>
    <t>Monet  Ladawn  David</t>
  </si>
  <si>
    <t>Wilburn  Edythe  William</t>
  </si>
  <si>
    <t>Thi  Brady  Arthur</t>
  </si>
  <si>
    <t>Danelle  Claude  Leona</t>
  </si>
  <si>
    <t>Kit  Jeri  Tate</t>
  </si>
  <si>
    <t>Carri  Melaine  Caleb</t>
  </si>
  <si>
    <t>Nilda  Dulcie  Leland</t>
  </si>
  <si>
    <t>Bobbi  Lakenya  Ann</t>
  </si>
  <si>
    <t>Lashanda  Roscoe  Ensign</t>
  </si>
  <si>
    <t>Tandy  Marcus  W</t>
  </si>
  <si>
    <t>Sherryl  Porsha  Edward</t>
  </si>
  <si>
    <t>Bobbye  Domenica  Lamar</t>
  </si>
  <si>
    <t>Jackson  Jeanice  Blaine</t>
  </si>
  <si>
    <t>Chassidy  Ronni  Hinckley</t>
  </si>
  <si>
    <t>Michelle  Despina  John</t>
  </si>
  <si>
    <t>Marla  Bao  Bradley</t>
  </si>
  <si>
    <t>Kathey  Magda  Arthur</t>
  </si>
  <si>
    <t>Allen  Tierra  Charles</t>
  </si>
  <si>
    <t>Eugenie  Lemuel  Royden</t>
  </si>
  <si>
    <t>Tien  Edith  Berlin</t>
  </si>
  <si>
    <t>Santos  Alonso  Donovan</t>
  </si>
  <si>
    <t>Shirley  Omar  Cox</t>
  </si>
  <si>
    <t>Ronna  Sandy  Blue</t>
  </si>
  <si>
    <t>Elaina  Porsche  Warren</t>
  </si>
  <si>
    <t>Lindsey  Clotilde  Owen</t>
  </si>
  <si>
    <t>Nena  Aracely  Ann</t>
  </si>
  <si>
    <t>Olive  Jodie  Robert</t>
  </si>
  <si>
    <t>Keitha  Ardelia  Ivan</t>
  </si>
  <si>
    <t>Burma  Harriett  Tate</t>
  </si>
  <si>
    <t>Evelia  Rocky  Donovan</t>
  </si>
  <si>
    <t>Manual  Blaine  Leland</t>
  </si>
  <si>
    <t>Brice  Tresa  Glen</t>
  </si>
  <si>
    <t>Michelle  Tammie  Ensign</t>
  </si>
  <si>
    <t>Chantay  Catharine  Lamar</t>
  </si>
  <si>
    <t>Marla  Eldon  Blaine</t>
  </si>
  <si>
    <t>Kathey  Eloisa  Scott</t>
  </si>
  <si>
    <t>Adela  Shawnee  Sebastian</t>
  </si>
  <si>
    <t>Lacresha  Tonja  Steele</t>
  </si>
  <si>
    <t>Quyen  Gilberto  Evelyn</t>
  </si>
  <si>
    <t>Lucila  Elda  Amelia</t>
  </si>
  <si>
    <t>Mario  Shelli  Brunson</t>
  </si>
  <si>
    <t>Denise  Alec  Bryce</t>
  </si>
  <si>
    <t>Marci  Israel  P</t>
  </si>
  <si>
    <t>Janis  Elayne  Garret</t>
  </si>
  <si>
    <t>Monet  Ladawn  Harnish</t>
  </si>
  <si>
    <t>Wilburn  Edythe  Philip</t>
  </si>
  <si>
    <t>Thi  Brady  Aubrey</t>
  </si>
  <si>
    <t>Roxanna  Marica  Jacob</t>
  </si>
  <si>
    <t>Danelle  Claude  Blue</t>
  </si>
  <si>
    <t>Leo  Sharell  Nelson</t>
  </si>
  <si>
    <t>Santos  Jeri  Richard</t>
  </si>
  <si>
    <t>Shirley  Melaine  Gary</t>
  </si>
  <si>
    <t>Ronna  Dulcie  Ray</t>
  </si>
  <si>
    <t>Bobbi  Lakenya  Patrick</t>
  </si>
  <si>
    <t>Lashanda  Roscoe  John</t>
  </si>
  <si>
    <t>Tandy  Marcus  Keong</t>
  </si>
  <si>
    <t>Sherryl  Porsha  Karl</t>
  </si>
  <si>
    <t>Bobbye  Domenica  Nicole</t>
  </si>
  <si>
    <t>Jackson  Jeanice  Shane</t>
  </si>
  <si>
    <t>Jerrell  Wava  Galbreath</t>
  </si>
  <si>
    <t>Chassidy  Ronni  Steele</t>
  </si>
  <si>
    <t>Chantay  Jennifer  Henry</t>
  </si>
  <si>
    <t>Marla  Bao  P</t>
  </si>
  <si>
    <t>Chassidy  Magda  Scott</t>
  </si>
  <si>
    <t>Michelle  Tierra  Robert</t>
  </si>
  <si>
    <t>Chantay  Lemuel  Edmond</t>
  </si>
  <si>
    <t>Tien  Edith  Paul</t>
  </si>
  <si>
    <t>Santos  Alonso  Allen</t>
  </si>
  <si>
    <t>Shirley  Omar  McKay</t>
  </si>
  <si>
    <t>Ronna  Sandy  Jordan</t>
  </si>
  <si>
    <t>Elaina  Porsche  Con</t>
  </si>
  <si>
    <t>Lindsey  Clotilde  Zhen</t>
  </si>
  <si>
    <t>Nena  Aracely  Mae</t>
  </si>
  <si>
    <t>Keitha  Ardelia  Nicole</t>
  </si>
  <si>
    <t>Marquerite  Magaly  Galbreath</t>
  </si>
  <si>
    <t>Burma  Harriett  Sterling</t>
  </si>
  <si>
    <t>Evelia  Rocky  Steele</t>
  </si>
  <si>
    <t>Olive  Tresa  Troy</t>
  </si>
  <si>
    <t>Keitha  Tammie  Eric</t>
  </si>
  <si>
    <t>Marquerite  Catharine  Kristine</t>
  </si>
  <si>
    <t>Tamesha  Eldon  Henry</t>
  </si>
  <si>
    <t>Viola  Eloisa  Ryan</t>
  </si>
  <si>
    <t>Kenny  Tawanda  Lon</t>
  </si>
  <si>
    <t>Adela  Shawnee  Darlene</t>
  </si>
  <si>
    <t>Lacresha  Tonja  Scott</t>
  </si>
  <si>
    <t>Quyen  Gilberto  Porter</t>
  </si>
  <si>
    <t>Lucila  Elda  Robert</t>
  </si>
  <si>
    <t>Mario  Shelli  Marie</t>
  </si>
  <si>
    <t>Denise  Alec  Jacob</t>
  </si>
  <si>
    <t>Marci  Israel  Douglas</t>
  </si>
  <si>
    <t>Janis  Elayne  Bailey</t>
  </si>
  <si>
    <t>Monet  Ladawn  Jake</t>
  </si>
  <si>
    <t>Wilburn  Edythe  Ann</t>
  </si>
  <si>
    <t>Roxanna  Marica  Nelson</t>
  </si>
  <si>
    <t>Leo  Sharell  McKay</t>
  </si>
  <si>
    <t>Kit  Jeri  Richard</t>
  </si>
  <si>
    <t>Carri  Melaine  Gary</t>
  </si>
  <si>
    <t>Nilda  Dulcie  Graham</t>
  </si>
  <si>
    <t>Bobbi  Lakenya  Jordan</t>
  </si>
  <si>
    <t>Lashanda  Roscoe  D</t>
  </si>
  <si>
    <t>Tandy  Marcus  McDede</t>
  </si>
  <si>
    <t>Sherryl  Porsha  Blaine</t>
  </si>
  <si>
    <t>Bobbye  Domenica  Mae</t>
  </si>
  <si>
    <t>Jackson  Jeanice  Morrison</t>
  </si>
  <si>
    <t>Jerrell  Wava  Harrison</t>
  </si>
  <si>
    <t>Chassidy  Ronni  Owen</t>
  </si>
  <si>
    <t>Chantay  Jennifer  McLaren</t>
  </si>
  <si>
    <t>Marla  Bao  Alan</t>
  </si>
  <si>
    <t>Tandy  Magda  Altman</t>
  </si>
  <si>
    <t>Sherryl  Tierra  Owen</t>
  </si>
  <si>
    <t>Bobbye  Lemuel  Milton</t>
  </si>
  <si>
    <t>Tien  Edith  Dallin</t>
  </si>
  <si>
    <t>Santos  Alonso  Edwin</t>
  </si>
  <si>
    <t>Shirley  Omar  Justin</t>
  </si>
  <si>
    <t>Ronna  Sandy  Oliver</t>
  </si>
  <si>
    <t>Elaina  Omar  Broadbent</t>
  </si>
  <si>
    <t>Lindsey  Sandy  Daniel</t>
  </si>
  <si>
    <t>Colene  </t>
  </si>
  <si>
    <t>Russel  </t>
  </si>
  <si>
    <t>Josefine  </t>
  </si>
  <si>
    <t>Oralia  </t>
  </si>
  <si>
    <t>Luci  </t>
  </si>
  <si>
    <t>Daniel  </t>
  </si>
  <si>
    <t>Ira  </t>
  </si>
  <si>
    <t>Inga  </t>
  </si>
  <si>
    <t>Wilma  </t>
  </si>
  <si>
    <t>Charlott  </t>
  </si>
  <si>
    <t>Natosha  </t>
  </si>
  <si>
    <t>Judith  </t>
  </si>
  <si>
    <t>Laurel  </t>
  </si>
  <si>
    <t>Tamela  </t>
  </si>
  <si>
    <t>Precious  </t>
  </si>
  <si>
    <t>Frederick  </t>
  </si>
  <si>
    <t>Carleen  </t>
  </si>
  <si>
    <t>Shaina  </t>
  </si>
  <si>
    <t>Delta  </t>
  </si>
  <si>
    <t>Lupita  </t>
  </si>
  <si>
    <t>Reba  </t>
  </si>
  <si>
    <t>Kellee  </t>
  </si>
  <si>
    <t>Emmanuel  </t>
  </si>
  <si>
    <t>Jaunita  </t>
  </si>
  <si>
    <t>Aaron  </t>
  </si>
  <si>
    <t>Shawnna  </t>
  </si>
  <si>
    <t>Larita  </t>
  </si>
  <si>
    <t>Asha  </t>
  </si>
  <si>
    <t>Dede  </t>
  </si>
  <si>
    <t>Magdalen  </t>
  </si>
  <si>
    <t>Samara  </t>
  </si>
  <si>
    <t>Effie  </t>
  </si>
  <si>
    <t>Solange  </t>
  </si>
  <si>
    <t>Sheron  </t>
  </si>
  <si>
    <t>Vern  </t>
  </si>
  <si>
    <t>Celsa  </t>
  </si>
  <si>
    <t>Jolynn  </t>
  </si>
  <si>
    <t>Katherina  </t>
  </si>
  <si>
    <t>Deetta  </t>
  </si>
  <si>
    <t>Basilia  </t>
  </si>
  <si>
    <t>Shantelle  </t>
  </si>
  <si>
    <t>Suzanna  </t>
  </si>
  <si>
    <t>Cinda  </t>
  </si>
  <si>
    <t>Cassie  </t>
  </si>
  <si>
    <t>Myrta  </t>
  </si>
  <si>
    <t>Tricia  </t>
  </si>
  <si>
    <t>Emily  </t>
  </si>
  <si>
    <t>Leida  </t>
  </si>
  <si>
    <t xml:space="preserve">Ryan </t>
  </si>
  <si>
    <t>Colene  Eggleston</t>
  </si>
  <si>
    <t>Russel  Collyer</t>
  </si>
  <si>
    <t>Josefine  Kohlert</t>
  </si>
  <si>
    <t>Oralia  Daybell</t>
  </si>
  <si>
    <t>Luci  Eggleston</t>
  </si>
  <si>
    <t>Daniel  Hatch</t>
  </si>
  <si>
    <t>Ira  Monroe</t>
  </si>
  <si>
    <t>Inga  Van Horn</t>
  </si>
  <si>
    <t>Wilma  Astle</t>
  </si>
  <si>
    <t>Tammie  Boud</t>
  </si>
  <si>
    <t>Charlott  Brock</t>
  </si>
  <si>
    <t>Natosha  Keele</t>
  </si>
  <si>
    <t>Judith  Pusey</t>
  </si>
  <si>
    <t>Laurel  Toole</t>
  </si>
  <si>
    <t>Tamela  Whitaker</t>
  </si>
  <si>
    <t>Precious  Bowen</t>
  </si>
  <si>
    <t>Frederick  La</t>
  </si>
  <si>
    <t>Carleen  McDonald</t>
  </si>
  <si>
    <t>Shaina  Miles</t>
  </si>
  <si>
    <t>Delta  Millerberg</t>
  </si>
  <si>
    <t>Lupita  Pedersen</t>
  </si>
  <si>
    <t>Reba  Eves</t>
  </si>
  <si>
    <t>Kellee  Farnsworth</t>
  </si>
  <si>
    <t>Tresa  Hill</t>
  </si>
  <si>
    <t>Emmanuel  Curtis</t>
  </si>
  <si>
    <t>Jaunita  Freeman</t>
  </si>
  <si>
    <t>Aaron  Avila</t>
  </si>
  <si>
    <t>Shawnna  Burnett</t>
  </si>
  <si>
    <t>Larita  Egbert</t>
  </si>
  <si>
    <t>Asha  Boren</t>
  </si>
  <si>
    <t>Dede  Ellingson</t>
  </si>
  <si>
    <t>Magdalen  Fronk</t>
  </si>
  <si>
    <t>Samara  Johnson</t>
  </si>
  <si>
    <t>Effie  Magleby</t>
  </si>
  <si>
    <t>Solange  Sakamaki</t>
  </si>
  <si>
    <t>Sheron  Wikle</t>
  </si>
  <si>
    <t>Vern  Hibbard</t>
  </si>
  <si>
    <t>Celsa  Taylor</t>
  </si>
  <si>
    <t>Jolynn  Terry</t>
  </si>
  <si>
    <t>Katherina  Brownlee</t>
  </si>
  <si>
    <t>Deetta  Mulkay</t>
  </si>
  <si>
    <t>Basilia  Schindler</t>
  </si>
  <si>
    <t>Shantelle  Seymour</t>
  </si>
  <si>
    <t>Suzanna  Getts</t>
  </si>
  <si>
    <t>Cinda  Welch</t>
  </si>
  <si>
    <t>Cassie  Killian</t>
  </si>
  <si>
    <t>Myrta  Kjar</t>
  </si>
  <si>
    <t>Tricia  Mehr</t>
  </si>
  <si>
    <t>Emily  Lutz</t>
  </si>
  <si>
    <t>Leida  Sessions</t>
  </si>
  <si>
    <t>Jolynn  Fernelius</t>
  </si>
  <si>
    <t>Katherina  LaFontaine</t>
  </si>
  <si>
    <t>Deetta  Swensen</t>
  </si>
  <si>
    <t>Basilia  Christensen</t>
  </si>
  <si>
    <t>Shantelle  Shields</t>
  </si>
  <si>
    <t>Suzanna  Newell</t>
  </si>
  <si>
    <t>Cinda  Newton</t>
  </si>
  <si>
    <t>Cassie  Bradley</t>
  </si>
  <si>
    <t>Myrta  Dobronsky</t>
  </si>
  <si>
    <t>Tricia  Lee</t>
  </si>
  <si>
    <t>Emily  Lund</t>
  </si>
  <si>
    <t>Leida  Newton</t>
  </si>
  <si>
    <t>Emily  Barr</t>
  </si>
  <si>
    <t>Leida  Taylor</t>
  </si>
  <si>
    <t>Ryan Wilcox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</si>
</sst>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1"/>
      <color theme="1"/>
      <name val="Calibri"/>
      <family val="2"/>
      <scheme val="minor"/>
    </font>
    <font>
      <b/>
      <sz val="12"/>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
      <sz val="11"/>
      <color theme="1"/>
      <name val="Calibri"/>
      <family val="2"/>
      <scheme val="minor"/>
    </font>
    <font>
      <sz val="9"/>
      <color rgb="FF40404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0" fontId="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10">
    <xf numFmtId="0" fontId="0" fillId="0" borderId="0" xfId="0"/>
    <xf numFmtId="0" fontId="1" fillId="0" borderId="0" xfId="0" applyFont="1"/>
    <xf numFmtId="0" fontId="3" fillId="0" borderId="0" xfId="1"/>
    <xf numFmtId="0" fontId="2" fillId="0" borderId="0" xfId="0" applyFont="1"/>
    <xf numFmtId="0" fontId="1" fillId="2" borderId="0" xfId="0" applyFont="1" applyFill="1"/>
    <xf numFmtId="9" fontId="0" fillId="0" borderId="0" xfId="0" applyNumberFormat="1"/>
    <xf numFmtId="9" fontId="0" fillId="0" borderId="0" xfId="3" applyFont="1"/>
    <xf numFmtId="0" fontId="0" fillId="0" borderId="0" xfId="0" applyAlignment="1">
      <alignment wrapText="1"/>
    </xf>
    <xf numFmtId="43" fontId="0" fillId="0" borderId="0" xfId="2" applyFont="1"/>
    <xf numFmtId="0" fontId="6" fillId="0" borderId="0" xfId="0" applyFont="1"/>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581025</xdr:colOff>
          <xdr:row>4</xdr:row>
          <xdr:rowOff>0</xdr:rowOff>
        </xdr:from>
        <xdr:to>
          <xdr:col>17</xdr:col>
          <xdr:colOff>3048000</xdr:colOff>
          <xdr:row>8</xdr:row>
          <xdr:rowOff>95250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Send Emails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yu.az1.qualtrics.com/SE/?SID=SV_1zRK35dq92QQvGt" TargetMode="External"/><Relationship Id="rId13" Type="http://schemas.openxmlformats.org/officeDocument/2006/relationships/hyperlink" Target="https://byu.az1.qualtrics.com/SE/?SID=SV_e4ix718xj6lng8t" TargetMode="External"/><Relationship Id="rId18" Type="http://schemas.openxmlformats.org/officeDocument/2006/relationships/hyperlink" Target="https://byu.az1.qualtrics.com/SE/?SID=SV_0SrmJ7wMbcH0pgN" TargetMode="External"/><Relationship Id="rId26" Type="http://schemas.openxmlformats.org/officeDocument/2006/relationships/hyperlink" Target="https://byu.az1.qualtrics.com/SE/?SID=SV_0VrmEnjcRysfnUN" TargetMode="External"/><Relationship Id="rId3" Type="http://schemas.openxmlformats.org/officeDocument/2006/relationships/hyperlink" Target="https://byu.az1.qualtrics.com/SE/?SID=SV_8dgFy1IZl0brNNH" TargetMode="External"/><Relationship Id="rId21" Type="http://schemas.openxmlformats.org/officeDocument/2006/relationships/hyperlink" Target="https://byu.az1.qualtrics.com/SE/?SID=SV_cSBE4ojC9LZbdT7" TargetMode="External"/><Relationship Id="rId7" Type="http://schemas.openxmlformats.org/officeDocument/2006/relationships/hyperlink" Target="https://byu.az1.qualtrics.com/SE/?SID=SV_bgcEAYuJKRkXsxL" TargetMode="External"/><Relationship Id="rId12" Type="http://schemas.openxmlformats.org/officeDocument/2006/relationships/hyperlink" Target="https://byu.az1.qualtrics.com/SE/?SID=SV_1yJ63bZGHFMJ0ln" TargetMode="External"/><Relationship Id="rId17" Type="http://schemas.openxmlformats.org/officeDocument/2006/relationships/hyperlink" Target="https://byu.az1.qualtrics.com/SE/?SID=SV_b7cyltJe1CVXxvD" TargetMode="External"/><Relationship Id="rId25" Type="http://schemas.openxmlformats.org/officeDocument/2006/relationships/hyperlink" Target="https://byu.az1.qualtrics.com/SE/?SID=SV_eqRcSOxFkS9PNZz" TargetMode="External"/><Relationship Id="rId2" Type="http://schemas.openxmlformats.org/officeDocument/2006/relationships/hyperlink" Target="https://byu.az1.qualtrics.com/SE/?SID=SV_bqs5L6WD9ewAnxH" TargetMode="External"/><Relationship Id="rId16" Type="http://schemas.openxmlformats.org/officeDocument/2006/relationships/hyperlink" Target="https://byu.az1.qualtrics.com/SE/?SID=SV_bC71whNcfO0JhFr" TargetMode="External"/><Relationship Id="rId20" Type="http://schemas.openxmlformats.org/officeDocument/2006/relationships/hyperlink" Target="https://byu.az1.qualtrics.com/SE/?SID=SV_bJUony1i9dOvny5" TargetMode="External"/><Relationship Id="rId1" Type="http://schemas.openxmlformats.org/officeDocument/2006/relationships/hyperlink" Target="https://byu.az1.qualtrics.com/SE/?SID=SV_6mOD1RKzUiViRq5" TargetMode="External"/><Relationship Id="rId6" Type="http://schemas.openxmlformats.org/officeDocument/2006/relationships/hyperlink" Target="https://byu.az1.qualtrics.com/SE/?SID=SV_3ZNowswWBucRDlr" TargetMode="External"/><Relationship Id="rId11" Type="http://schemas.openxmlformats.org/officeDocument/2006/relationships/hyperlink" Target="https://byu.az1.qualtrics.com/SE/?SID=SV_06f4lQuM5HCy5BH" TargetMode="External"/><Relationship Id="rId24" Type="http://schemas.openxmlformats.org/officeDocument/2006/relationships/hyperlink" Target="https://byu.az1.qualtrics.com/SE/?SID=SV_a9tjXsAnsV8ut01" TargetMode="External"/><Relationship Id="rId5" Type="http://schemas.openxmlformats.org/officeDocument/2006/relationships/hyperlink" Target="https://byu.az1.qualtrics.com/SE/?SID=SV_7Xaedwma12H5fUh" TargetMode="External"/><Relationship Id="rId15" Type="http://schemas.openxmlformats.org/officeDocument/2006/relationships/hyperlink" Target="https://byu.az1.qualtrics.com/SE/?SID=SV_6DwedMm8ASgt349" TargetMode="External"/><Relationship Id="rId23" Type="http://schemas.openxmlformats.org/officeDocument/2006/relationships/hyperlink" Target="https://byu.az1.qualtrics.com/SE/?SID=SV_e5xPIpoY76qVCsJ" TargetMode="External"/><Relationship Id="rId10" Type="http://schemas.openxmlformats.org/officeDocument/2006/relationships/hyperlink" Target="https://byu.az1.qualtrics.com/SE/?SID=SV_7UiPCdJFSCLBJDT" TargetMode="External"/><Relationship Id="rId19" Type="http://schemas.openxmlformats.org/officeDocument/2006/relationships/hyperlink" Target="https://byu.az1.qualtrics.com/SE/?SID=SV_8qXtdaN8TZbUzEp" TargetMode="External"/><Relationship Id="rId4" Type="http://schemas.openxmlformats.org/officeDocument/2006/relationships/hyperlink" Target="https://byu.az1.qualtrics.com/SE/?SID=SV_8w6TMwfHB5AQLAN" TargetMode="External"/><Relationship Id="rId9" Type="http://schemas.openxmlformats.org/officeDocument/2006/relationships/hyperlink" Target="https://byu.az1.qualtrics.com/SE/?SID=SV_cZIGvX6cia27YGx" TargetMode="External"/><Relationship Id="rId14" Type="http://schemas.openxmlformats.org/officeDocument/2006/relationships/hyperlink" Target="https://byu.az1.qualtrics.com/SE/?SID=SV_02HbsGdMQZsbg1v" TargetMode="External"/><Relationship Id="rId22" Type="http://schemas.openxmlformats.org/officeDocument/2006/relationships/hyperlink" Target="https://byu.az1.qualtrics.com/SE/?SID=SV_8hT1A9BofEKCpPT"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66"/>
  <sheetViews>
    <sheetView tabSelected="1" workbookViewId="0">
      <pane ySplit="1" topLeftCell="A2" activePane="bottomLeft" state="frozen"/>
      <selection activeCell="B1" sqref="B1"/>
      <selection pane="bottomLeft" activeCell="E2" sqref="E2"/>
    </sheetView>
  </sheetViews>
  <sheetFormatPr defaultRowHeight="15" x14ac:dyDescent="0.25"/>
  <cols>
    <col min="2" max="2" width="19.5703125" customWidth="1"/>
    <col min="3" max="3" width="11.42578125" bestFit="1" customWidth="1"/>
    <col min="4" max="4" width="14" bestFit="1" customWidth="1"/>
    <col min="5" max="5" width="28.28515625" bestFit="1" customWidth="1"/>
    <col min="6" max="6" width="34.7109375" customWidth="1"/>
    <col min="9" max="13" width="9.140625" customWidth="1"/>
    <col min="15" max="16" width="9.140625" customWidth="1"/>
  </cols>
  <sheetData>
    <row r="1" spans="1:20" ht="15.75" x14ac:dyDescent="0.25">
      <c r="A1" s="1" t="s">
        <v>59</v>
      </c>
      <c r="B1" s="1" t="s">
        <v>117</v>
      </c>
      <c r="C1" s="1" t="s">
        <v>52</v>
      </c>
      <c r="D1" s="1" t="s">
        <v>0</v>
      </c>
      <c r="E1" s="1" t="s">
        <v>1</v>
      </c>
      <c r="F1" s="1" t="s">
        <v>60</v>
      </c>
      <c r="G1" s="1" t="s">
        <v>121</v>
      </c>
      <c r="H1" s="1" t="s">
        <v>122</v>
      </c>
      <c r="I1" s="3" t="s">
        <v>123</v>
      </c>
      <c r="J1" s="3" t="s">
        <v>124</v>
      </c>
      <c r="K1" s="3" t="s">
        <v>125</v>
      </c>
      <c r="L1" s="3" t="s">
        <v>126</v>
      </c>
      <c r="M1" s="3" t="s">
        <v>127</v>
      </c>
      <c r="N1" s="3" t="s">
        <v>128</v>
      </c>
      <c r="O1" s="3" t="s">
        <v>129</v>
      </c>
      <c r="P1" s="3" t="s">
        <v>130</v>
      </c>
    </row>
    <row r="2" spans="1:20" x14ac:dyDescent="0.25">
      <c r="A2" t="s">
        <v>5</v>
      </c>
      <c r="B2" t="s">
        <v>7</v>
      </c>
      <c r="C2" t="s">
        <v>1998</v>
      </c>
      <c r="D2" t="s">
        <v>84</v>
      </c>
      <c r="E2" t="str">
        <f>CONCATENATE(C2,D2)</f>
        <v>Colene  Eggleston</v>
      </c>
      <c r="F2" t="s">
        <v>667</v>
      </c>
      <c r="G2">
        <v>19</v>
      </c>
      <c r="H2">
        <v>69</v>
      </c>
      <c r="I2">
        <v>8.3809523809523814</v>
      </c>
      <c r="J2">
        <v>8.1904761904761898</v>
      </c>
      <c r="K2">
        <v>8.5714285714285712</v>
      </c>
      <c r="L2">
        <v>9</v>
      </c>
      <c r="M2">
        <v>8.6666666666666661</v>
      </c>
      <c r="N2">
        <v>8.5714285714285712</v>
      </c>
      <c r="O2">
        <v>8.1904761904761898</v>
      </c>
      <c r="P2" t="s">
        <v>611</v>
      </c>
      <c r="R2" t="s">
        <v>610</v>
      </c>
      <c r="S2">
        <v>19</v>
      </c>
      <c r="T2">
        <v>69</v>
      </c>
    </row>
    <row r="3" spans="1:20" x14ac:dyDescent="0.25">
      <c r="A3" t="s">
        <v>133</v>
      </c>
      <c r="B3" t="s">
        <v>134</v>
      </c>
      <c r="C3" t="s">
        <v>1999</v>
      </c>
      <c r="D3" t="s">
        <v>88</v>
      </c>
      <c r="E3" t="str">
        <f t="shared" ref="E3:E66" si="0">CONCATENATE(C3,D3)</f>
        <v>Russel  Collyer</v>
      </c>
      <c r="F3" t="s">
        <v>668</v>
      </c>
      <c r="G3">
        <v>60</v>
      </c>
      <c r="H3">
        <v>66</v>
      </c>
      <c r="I3">
        <v>9.1081081081081088</v>
      </c>
      <c r="J3">
        <v>8.9729729729729737</v>
      </c>
      <c r="K3">
        <v>9.5675675675675684</v>
      </c>
      <c r="L3">
        <v>9.8108108108108105</v>
      </c>
      <c r="M3">
        <v>9.4324324324324316</v>
      </c>
      <c r="N3">
        <v>9.486486486486486</v>
      </c>
      <c r="O3">
        <v>9.4594594594594597</v>
      </c>
      <c r="P3" t="s">
        <v>612</v>
      </c>
    </row>
    <row r="4" spans="1:20" x14ac:dyDescent="0.25">
      <c r="A4" t="s">
        <v>133</v>
      </c>
      <c r="B4" t="s">
        <v>134</v>
      </c>
      <c r="C4" t="s">
        <v>2000</v>
      </c>
      <c r="D4" t="s">
        <v>112</v>
      </c>
      <c r="E4" t="str">
        <f t="shared" si="0"/>
        <v>Josefine  Kohlert</v>
      </c>
      <c r="F4" t="s">
        <v>669</v>
      </c>
      <c r="G4">
        <v>60</v>
      </c>
      <c r="H4">
        <v>66</v>
      </c>
      <c r="I4">
        <v>9.4242424242424239</v>
      </c>
      <c r="J4">
        <v>8.9090909090909083</v>
      </c>
      <c r="K4">
        <v>9.0909090909090917</v>
      </c>
      <c r="L4">
        <v>9.1212121212121211</v>
      </c>
      <c r="M4">
        <v>9.4242424242424239</v>
      </c>
      <c r="N4">
        <v>9.3636363636363633</v>
      </c>
      <c r="O4">
        <v>9.2727272727272734</v>
      </c>
      <c r="P4" t="s">
        <v>613</v>
      </c>
    </row>
    <row r="5" spans="1:20" x14ac:dyDescent="0.25">
      <c r="A5" t="s">
        <v>56</v>
      </c>
      <c r="B5" t="s">
        <v>16</v>
      </c>
      <c r="C5" t="s">
        <v>2001</v>
      </c>
      <c r="D5" t="s">
        <v>17</v>
      </c>
      <c r="E5" t="str">
        <f t="shared" si="0"/>
        <v>Oralia  Daybell</v>
      </c>
      <c r="F5" t="s">
        <v>670</v>
      </c>
      <c r="G5">
        <v>144</v>
      </c>
      <c r="H5">
        <v>236</v>
      </c>
      <c r="I5">
        <v>8.0813953488372086</v>
      </c>
      <c r="J5">
        <v>8.0116279069767433</v>
      </c>
      <c r="K5">
        <v>8.1860465116279073</v>
      </c>
      <c r="L5">
        <v>7.9651162790697674</v>
      </c>
      <c r="M5">
        <v>8.0697674418604652</v>
      </c>
      <c r="N5">
        <v>8</v>
      </c>
      <c r="O5">
        <v>7.6279069767441863</v>
      </c>
      <c r="P5" t="s">
        <v>614</v>
      </c>
    </row>
    <row r="6" spans="1:20" x14ac:dyDescent="0.25">
      <c r="A6" t="s">
        <v>57</v>
      </c>
      <c r="B6" t="s">
        <v>19</v>
      </c>
      <c r="C6" t="s">
        <v>2002</v>
      </c>
      <c r="D6" t="s">
        <v>84</v>
      </c>
      <c r="E6" t="str">
        <f t="shared" si="0"/>
        <v>Luci  Eggleston</v>
      </c>
      <c r="F6" t="s">
        <v>671</v>
      </c>
      <c r="G6">
        <v>193</v>
      </c>
      <c r="H6">
        <v>120</v>
      </c>
      <c r="I6">
        <v>8.3714285714285719</v>
      </c>
      <c r="J6">
        <v>8.0285714285714285</v>
      </c>
      <c r="K6">
        <v>8.1714285714285708</v>
      </c>
      <c r="L6">
        <v>8.5714285714285712</v>
      </c>
      <c r="M6">
        <v>8.0857142857142854</v>
      </c>
      <c r="N6">
        <v>8.3142857142857149</v>
      </c>
      <c r="O6">
        <v>8.0857142857142854</v>
      </c>
      <c r="P6" t="s">
        <v>615</v>
      </c>
    </row>
    <row r="7" spans="1:20" x14ac:dyDescent="0.25">
      <c r="A7" t="s">
        <v>57</v>
      </c>
      <c r="B7" t="s">
        <v>19</v>
      </c>
      <c r="C7" t="s">
        <v>2003</v>
      </c>
      <c r="D7" t="s">
        <v>71</v>
      </c>
      <c r="E7" t="str">
        <f t="shared" si="0"/>
        <v>Daniel  Hatch</v>
      </c>
      <c r="F7" t="s">
        <v>672</v>
      </c>
      <c r="G7">
        <v>193</v>
      </c>
      <c r="H7">
        <v>120</v>
      </c>
      <c r="I7">
        <v>8.3333333333333339</v>
      </c>
      <c r="J7">
        <v>8.5</v>
      </c>
      <c r="K7">
        <v>9.25</v>
      </c>
      <c r="L7">
        <v>9.2916666666666661</v>
      </c>
      <c r="M7">
        <v>9</v>
      </c>
      <c r="N7">
        <v>8.875</v>
      </c>
      <c r="O7">
        <v>8.5416666666666661</v>
      </c>
      <c r="P7" t="s">
        <v>616</v>
      </c>
    </row>
    <row r="8" spans="1:20" x14ac:dyDescent="0.25">
      <c r="A8" t="s">
        <v>57</v>
      </c>
      <c r="B8" t="s">
        <v>139</v>
      </c>
      <c r="C8" t="s">
        <v>2004</v>
      </c>
      <c r="D8" t="s">
        <v>135</v>
      </c>
      <c r="E8" t="str">
        <f t="shared" si="0"/>
        <v>Ira  Monroe</v>
      </c>
      <c r="F8" t="s">
        <v>673</v>
      </c>
      <c r="G8">
        <v>193</v>
      </c>
      <c r="H8">
        <v>120</v>
      </c>
      <c r="I8">
        <v>8.7317073170731714</v>
      </c>
      <c r="J8">
        <v>8.6097560975609753</v>
      </c>
      <c r="K8">
        <v>8.6341463414634152</v>
      </c>
      <c r="L8">
        <v>9</v>
      </c>
      <c r="M8">
        <v>8.9268292682926838</v>
      </c>
      <c r="N8">
        <v>8.8048780487804876</v>
      </c>
      <c r="O8">
        <v>8.6097560975609753</v>
      </c>
      <c r="P8" t="s">
        <v>617</v>
      </c>
    </row>
    <row r="9" spans="1:20" x14ac:dyDescent="0.25">
      <c r="A9" t="s">
        <v>57</v>
      </c>
      <c r="B9" t="s">
        <v>19</v>
      </c>
      <c r="C9" t="s">
        <v>2005</v>
      </c>
      <c r="D9" t="s">
        <v>116</v>
      </c>
      <c r="E9" t="str">
        <f t="shared" si="0"/>
        <v>Inga  Van Horn</v>
      </c>
      <c r="F9" t="s">
        <v>674</v>
      </c>
      <c r="G9">
        <v>193</v>
      </c>
      <c r="H9">
        <v>120</v>
      </c>
      <c r="I9">
        <v>8.8095238095238102</v>
      </c>
      <c r="J9">
        <v>8.7142857142857135</v>
      </c>
      <c r="K9">
        <v>9.3333333333333339</v>
      </c>
      <c r="L9">
        <v>9.4285714285714288</v>
      </c>
      <c r="M9">
        <v>9.0952380952380949</v>
      </c>
      <c r="N9">
        <v>9.0952380952380949</v>
      </c>
      <c r="O9">
        <v>8.7619047619047628</v>
      </c>
      <c r="P9" t="s">
        <v>618</v>
      </c>
    </row>
    <row r="10" spans="1:20" x14ac:dyDescent="0.25">
      <c r="A10" t="s">
        <v>137</v>
      </c>
      <c r="B10" t="s">
        <v>28</v>
      </c>
      <c r="C10" t="s">
        <v>2006</v>
      </c>
      <c r="D10" t="s">
        <v>29</v>
      </c>
      <c r="E10" t="str">
        <f t="shared" si="0"/>
        <v>Wilma  Astle</v>
      </c>
      <c r="F10" t="s">
        <v>667</v>
      </c>
      <c r="G10">
        <v>210</v>
      </c>
      <c r="H10">
        <v>41</v>
      </c>
      <c r="I10">
        <v>8.3333333333333339</v>
      </c>
      <c r="J10">
        <v>8.3333333333333339</v>
      </c>
      <c r="K10">
        <v>8.6666666666666661</v>
      </c>
      <c r="L10">
        <v>8.3333333333333339</v>
      </c>
      <c r="M10">
        <v>8.3333333333333339</v>
      </c>
      <c r="N10">
        <v>8.1666666666666661</v>
      </c>
      <c r="O10">
        <v>8</v>
      </c>
      <c r="P10" t="s">
        <v>569</v>
      </c>
    </row>
    <row r="11" spans="1:20" x14ac:dyDescent="0.25">
      <c r="A11" t="s">
        <v>137</v>
      </c>
      <c r="B11" t="s">
        <v>28</v>
      </c>
      <c r="C11" t="s">
        <v>685</v>
      </c>
      <c r="D11" t="s">
        <v>30</v>
      </c>
      <c r="E11" t="str">
        <f t="shared" si="0"/>
        <v>Tammie  Boud</v>
      </c>
      <c r="F11" t="s">
        <v>668</v>
      </c>
      <c r="G11">
        <v>210</v>
      </c>
      <c r="H11">
        <v>41</v>
      </c>
      <c r="I11">
        <v>8.8571428571428577</v>
      </c>
      <c r="J11">
        <v>8.7857142857142865</v>
      </c>
      <c r="K11">
        <v>8.9285714285714288</v>
      </c>
      <c r="L11">
        <v>8.8571428571428577</v>
      </c>
      <c r="M11">
        <v>8.7857142857142865</v>
      </c>
      <c r="N11">
        <v>8.8571428571428577</v>
      </c>
      <c r="O11">
        <v>8.9285714285714288</v>
      </c>
      <c r="P11" t="s">
        <v>619</v>
      </c>
    </row>
    <row r="12" spans="1:20" x14ac:dyDescent="0.25">
      <c r="A12" t="s">
        <v>137</v>
      </c>
      <c r="B12" t="s">
        <v>28</v>
      </c>
      <c r="C12" t="s">
        <v>2007</v>
      </c>
      <c r="D12" t="s">
        <v>136</v>
      </c>
      <c r="E12" t="str">
        <f t="shared" si="0"/>
        <v>Charlott  Brock</v>
      </c>
      <c r="F12" t="s">
        <v>669</v>
      </c>
      <c r="G12">
        <v>210</v>
      </c>
      <c r="H12">
        <v>41</v>
      </c>
      <c r="I12">
        <v>7.4</v>
      </c>
      <c r="J12">
        <v>7.8</v>
      </c>
      <c r="K12">
        <v>8.8000000000000007</v>
      </c>
      <c r="L12">
        <v>8.6</v>
      </c>
      <c r="M12">
        <v>8.4</v>
      </c>
      <c r="N12">
        <v>8</v>
      </c>
      <c r="O12">
        <v>7.8</v>
      </c>
      <c r="P12" t="s">
        <v>570</v>
      </c>
    </row>
    <row r="13" spans="1:20" x14ac:dyDescent="0.25">
      <c r="A13" t="s">
        <v>137</v>
      </c>
      <c r="B13" t="s">
        <v>28</v>
      </c>
      <c r="C13" t="s">
        <v>2008</v>
      </c>
      <c r="D13" t="s">
        <v>78</v>
      </c>
      <c r="E13" t="str">
        <f t="shared" si="0"/>
        <v>Natosha  Keele</v>
      </c>
      <c r="F13" t="s">
        <v>670</v>
      </c>
      <c r="G13">
        <v>210</v>
      </c>
      <c r="H13">
        <v>41</v>
      </c>
      <c r="I13">
        <v>8.3333333333333339</v>
      </c>
      <c r="J13">
        <v>8.1666666666666661</v>
      </c>
      <c r="K13">
        <v>8.8333333333333339</v>
      </c>
      <c r="L13">
        <v>8.8333333333333339</v>
      </c>
      <c r="M13">
        <v>8.3333333333333339</v>
      </c>
      <c r="N13">
        <v>8.5</v>
      </c>
      <c r="O13">
        <v>8.8333333333333339</v>
      </c>
      <c r="P13" t="s">
        <v>571</v>
      </c>
    </row>
    <row r="14" spans="1:20" x14ac:dyDescent="0.25">
      <c r="A14" t="s">
        <v>137</v>
      </c>
      <c r="B14" t="s">
        <v>28</v>
      </c>
      <c r="C14" t="s">
        <v>2009</v>
      </c>
      <c r="D14" t="s">
        <v>33</v>
      </c>
      <c r="E14" t="str">
        <f t="shared" si="0"/>
        <v>Judith  Pusey</v>
      </c>
      <c r="F14" t="s">
        <v>671</v>
      </c>
      <c r="G14">
        <v>210</v>
      </c>
      <c r="H14">
        <v>41</v>
      </c>
      <c r="I14">
        <v>8.7058823529411757</v>
      </c>
      <c r="J14">
        <v>8.3529411764705888</v>
      </c>
      <c r="K14">
        <v>8.882352941176471</v>
      </c>
      <c r="L14">
        <v>9</v>
      </c>
      <c r="M14">
        <v>9</v>
      </c>
      <c r="N14">
        <v>8.6470588235294112</v>
      </c>
      <c r="O14">
        <v>8.235294117647058</v>
      </c>
      <c r="P14" t="s">
        <v>620</v>
      </c>
    </row>
    <row r="15" spans="1:20" x14ac:dyDescent="0.25">
      <c r="A15" t="s">
        <v>137</v>
      </c>
      <c r="B15" t="s">
        <v>28</v>
      </c>
      <c r="C15" t="s">
        <v>2010</v>
      </c>
      <c r="D15" t="s">
        <v>34</v>
      </c>
      <c r="E15" t="str">
        <f t="shared" si="0"/>
        <v>Laurel  Toole</v>
      </c>
      <c r="F15" t="s">
        <v>672</v>
      </c>
      <c r="G15">
        <v>210</v>
      </c>
      <c r="H15">
        <v>41</v>
      </c>
      <c r="I15">
        <v>8.0909090909090917</v>
      </c>
      <c r="J15">
        <v>8</v>
      </c>
      <c r="K15">
        <v>8.9090909090909083</v>
      </c>
      <c r="L15">
        <v>9.2727272727272734</v>
      </c>
      <c r="M15">
        <v>8.3636363636363633</v>
      </c>
      <c r="N15">
        <v>8.454545454545455</v>
      </c>
      <c r="O15">
        <v>8.0909090909090917</v>
      </c>
      <c r="P15" t="s">
        <v>621</v>
      </c>
    </row>
    <row r="16" spans="1:20" x14ac:dyDescent="0.25">
      <c r="A16" t="s">
        <v>137</v>
      </c>
      <c r="B16" t="s">
        <v>28</v>
      </c>
      <c r="C16" t="s">
        <v>2011</v>
      </c>
      <c r="D16" t="s">
        <v>138</v>
      </c>
      <c r="E16" t="str">
        <f t="shared" si="0"/>
        <v>Tamela  Whitaker</v>
      </c>
      <c r="F16" t="s">
        <v>673</v>
      </c>
      <c r="G16">
        <v>210</v>
      </c>
      <c r="H16">
        <v>41</v>
      </c>
      <c r="I16">
        <v>8.875</v>
      </c>
      <c r="J16">
        <v>8.625</v>
      </c>
      <c r="K16">
        <v>9</v>
      </c>
      <c r="L16">
        <v>8.875</v>
      </c>
      <c r="M16">
        <v>9.25</v>
      </c>
      <c r="N16">
        <v>8.625</v>
      </c>
      <c r="O16">
        <v>9.125</v>
      </c>
      <c r="P16" t="s">
        <v>622</v>
      </c>
    </row>
    <row r="17" spans="1:16" x14ac:dyDescent="0.25">
      <c r="A17" t="s">
        <v>140</v>
      </c>
      <c r="B17" t="s">
        <v>37</v>
      </c>
      <c r="C17" t="s">
        <v>2012</v>
      </c>
      <c r="D17" t="s">
        <v>93</v>
      </c>
      <c r="E17" t="str">
        <f t="shared" si="0"/>
        <v>Precious  Bowen</v>
      </c>
      <c r="F17" t="s">
        <v>674</v>
      </c>
      <c r="G17">
        <v>248</v>
      </c>
      <c r="H17">
        <v>104</v>
      </c>
      <c r="I17">
        <v>9.0500000000000007</v>
      </c>
      <c r="J17">
        <v>6.75</v>
      </c>
      <c r="K17">
        <v>6.7</v>
      </c>
      <c r="L17">
        <v>7.35</v>
      </c>
      <c r="M17">
        <v>7.4</v>
      </c>
      <c r="N17">
        <v>7.1</v>
      </c>
      <c r="O17">
        <v>6.75</v>
      </c>
      <c r="P17" t="s">
        <v>623</v>
      </c>
    </row>
    <row r="18" spans="1:16" x14ac:dyDescent="0.25">
      <c r="A18" t="s">
        <v>140</v>
      </c>
      <c r="B18" t="s">
        <v>37</v>
      </c>
      <c r="C18" t="s">
        <v>2013</v>
      </c>
      <c r="D18" t="s">
        <v>111</v>
      </c>
      <c r="E18" t="str">
        <f t="shared" si="0"/>
        <v>Frederick  La</v>
      </c>
      <c r="F18" t="s">
        <v>667</v>
      </c>
      <c r="G18">
        <v>248</v>
      </c>
      <c r="H18">
        <v>104</v>
      </c>
      <c r="I18">
        <v>8.4</v>
      </c>
      <c r="J18">
        <v>7.8666666666666663</v>
      </c>
      <c r="K18">
        <v>7.6</v>
      </c>
      <c r="L18">
        <v>7.5333333333333332</v>
      </c>
      <c r="M18">
        <v>7.666666666666667</v>
      </c>
      <c r="N18">
        <v>7.5333333333333332</v>
      </c>
      <c r="O18">
        <v>7.4666666666666668</v>
      </c>
      <c r="P18" t="s">
        <v>624</v>
      </c>
    </row>
    <row r="19" spans="1:16" x14ac:dyDescent="0.25">
      <c r="A19" t="s">
        <v>140</v>
      </c>
      <c r="B19" t="s">
        <v>37</v>
      </c>
      <c r="C19" t="s">
        <v>2014</v>
      </c>
      <c r="D19" t="s">
        <v>114</v>
      </c>
      <c r="E19" t="str">
        <f t="shared" si="0"/>
        <v>Carleen  McDonald</v>
      </c>
      <c r="F19" t="s">
        <v>668</v>
      </c>
      <c r="G19">
        <v>248</v>
      </c>
      <c r="H19">
        <v>104</v>
      </c>
      <c r="I19">
        <v>8.3333333333333339</v>
      </c>
      <c r="J19">
        <v>8.6666666666666661</v>
      </c>
      <c r="K19">
        <v>9.2222222222222214</v>
      </c>
      <c r="L19">
        <v>9.2222222222222214</v>
      </c>
      <c r="M19">
        <v>9.1111111111111107</v>
      </c>
      <c r="N19">
        <v>8.7777777777777786</v>
      </c>
      <c r="O19">
        <v>9</v>
      </c>
      <c r="P19" t="s">
        <v>625</v>
      </c>
    </row>
    <row r="20" spans="1:16" x14ac:dyDescent="0.25">
      <c r="A20" t="s">
        <v>140</v>
      </c>
      <c r="B20" t="s">
        <v>85</v>
      </c>
      <c r="C20" t="s">
        <v>2015</v>
      </c>
      <c r="D20" t="s">
        <v>12</v>
      </c>
      <c r="E20" t="str">
        <f t="shared" si="0"/>
        <v>Shaina  Miles</v>
      </c>
      <c r="F20" t="s">
        <v>669</v>
      </c>
      <c r="G20">
        <v>248</v>
      </c>
      <c r="H20">
        <v>104</v>
      </c>
      <c r="I20">
        <v>7.4</v>
      </c>
      <c r="J20">
        <v>6.3</v>
      </c>
      <c r="K20">
        <v>7.1</v>
      </c>
      <c r="L20">
        <v>7.9</v>
      </c>
      <c r="M20">
        <v>8</v>
      </c>
      <c r="N20">
        <v>6.5</v>
      </c>
      <c r="O20">
        <v>5.9</v>
      </c>
      <c r="P20" t="s">
        <v>131</v>
      </c>
    </row>
    <row r="21" spans="1:16" x14ac:dyDescent="0.25">
      <c r="A21" t="s">
        <v>140</v>
      </c>
      <c r="B21" t="s">
        <v>37</v>
      </c>
      <c r="C21" t="s">
        <v>2016</v>
      </c>
      <c r="D21" t="s">
        <v>13</v>
      </c>
      <c r="E21" t="str">
        <f t="shared" si="0"/>
        <v>Delta  Millerberg</v>
      </c>
      <c r="F21" t="s">
        <v>670</v>
      </c>
      <c r="G21">
        <v>248</v>
      </c>
      <c r="H21">
        <v>104</v>
      </c>
      <c r="I21">
        <v>8.8421052631578956</v>
      </c>
      <c r="J21">
        <v>8.1052631578947363</v>
      </c>
      <c r="K21">
        <v>8.5789473684210531</v>
      </c>
      <c r="L21">
        <v>8.4210526315789469</v>
      </c>
      <c r="M21">
        <v>8.8421052631578956</v>
      </c>
      <c r="N21">
        <v>8.526315789473685</v>
      </c>
      <c r="O21">
        <v>8.3157894736842106</v>
      </c>
      <c r="P21" t="s">
        <v>626</v>
      </c>
    </row>
    <row r="22" spans="1:16" x14ac:dyDescent="0.25">
      <c r="A22" t="s">
        <v>140</v>
      </c>
      <c r="B22" t="s">
        <v>37</v>
      </c>
      <c r="C22" t="s">
        <v>2017</v>
      </c>
      <c r="D22" t="s">
        <v>91</v>
      </c>
      <c r="E22" t="str">
        <f t="shared" si="0"/>
        <v>Lupita  Pedersen</v>
      </c>
      <c r="F22" t="s">
        <v>670</v>
      </c>
      <c r="G22">
        <v>248</v>
      </c>
      <c r="H22">
        <v>104</v>
      </c>
      <c r="I22">
        <v>8.4166666666666661</v>
      </c>
      <c r="J22">
        <v>8.9166666666666661</v>
      </c>
      <c r="K22">
        <v>9.2916666666666661</v>
      </c>
      <c r="L22">
        <v>9.375</v>
      </c>
      <c r="M22">
        <v>8.9583333333333339</v>
      </c>
      <c r="N22">
        <v>9.2083333333333339</v>
      </c>
      <c r="O22">
        <v>9.3333333333333339</v>
      </c>
      <c r="P22" t="s">
        <v>627</v>
      </c>
    </row>
    <row r="23" spans="1:16" x14ac:dyDescent="0.25">
      <c r="A23" t="s">
        <v>140</v>
      </c>
      <c r="B23" t="s">
        <v>37</v>
      </c>
      <c r="C23" t="s">
        <v>2018</v>
      </c>
      <c r="D23" t="s">
        <v>97</v>
      </c>
      <c r="E23" t="str">
        <f t="shared" si="0"/>
        <v>Reba  Eves</v>
      </c>
      <c r="F23" t="s">
        <v>672</v>
      </c>
      <c r="G23">
        <v>248</v>
      </c>
      <c r="H23">
        <v>104</v>
      </c>
      <c r="I23">
        <v>7.5</v>
      </c>
      <c r="J23">
        <v>7.75</v>
      </c>
      <c r="K23">
        <v>9.5</v>
      </c>
      <c r="L23">
        <v>9.5</v>
      </c>
      <c r="M23">
        <v>9.5</v>
      </c>
      <c r="N23">
        <v>8.5</v>
      </c>
      <c r="O23">
        <v>8.25</v>
      </c>
    </row>
    <row r="24" spans="1:16" x14ac:dyDescent="0.25">
      <c r="A24" t="s">
        <v>140</v>
      </c>
      <c r="B24" t="s">
        <v>85</v>
      </c>
      <c r="C24" t="s">
        <v>2019</v>
      </c>
      <c r="D24" t="s">
        <v>98</v>
      </c>
      <c r="E24" t="str">
        <f t="shared" si="0"/>
        <v>Kellee  Farnsworth</v>
      </c>
      <c r="F24" t="s">
        <v>673</v>
      </c>
      <c r="G24">
        <v>248</v>
      </c>
      <c r="H24">
        <v>104</v>
      </c>
      <c r="I24">
        <v>7.8888888888888893</v>
      </c>
      <c r="J24">
        <v>7.4444444444444446</v>
      </c>
      <c r="K24">
        <v>7.7777777777777777</v>
      </c>
      <c r="L24">
        <v>8.4444444444444446</v>
      </c>
      <c r="M24">
        <v>8.1111111111111107</v>
      </c>
      <c r="N24">
        <v>7.333333333333333</v>
      </c>
      <c r="O24">
        <v>7.5555555555555554</v>
      </c>
      <c r="P24" t="s">
        <v>628</v>
      </c>
    </row>
    <row r="25" spans="1:16" x14ac:dyDescent="0.25">
      <c r="A25" t="s">
        <v>140</v>
      </c>
      <c r="B25" t="s">
        <v>85</v>
      </c>
      <c r="C25" t="s">
        <v>684</v>
      </c>
      <c r="D25" t="s">
        <v>73</v>
      </c>
      <c r="E25" t="str">
        <f t="shared" si="0"/>
        <v>Tresa  Hill</v>
      </c>
      <c r="F25" t="s">
        <v>674</v>
      </c>
      <c r="G25">
        <v>248</v>
      </c>
      <c r="H25">
        <v>104</v>
      </c>
      <c r="I25">
        <v>6.8</v>
      </c>
      <c r="J25">
        <v>6.3</v>
      </c>
      <c r="K25">
        <v>7.2</v>
      </c>
      <c r="L25">
        <v>7.2</v>
      </c>
      <c r="M25">
        <v>7.4</v>
      </c>
      <c r="N25">
        <v>6.8</v>
      </c>
      <c r="O25">
        <v>6.3</v>
      </c>
      <c r="P25" t="s">
        <v>629</v>
      </c>
    </row>
    <row r="26" spans="1:16" x14ac:dyDescent="0.25">
      <c r="A26" t="s">
        <v>55</v>
      </c>
      <c r="B26" t="s">
        <v>14</v>
      </c>
      <c r="C26" t="s">
        <v>2020</v>
      </c>
      <c r="D26" t="s">
        <v>70</v>
      </c>
      <c r="E26" t="str">
        <f t="shared" si="0"/>
        <v>Emmanuel  Curtis</v>
      </c>
      <c r="F26" t="s">
        <v>667</v>
      </c>
      <c r="G26">
        <v>261</v>
      </c>
      <c r="H26">
        <v>42</v>
      </c>
      <c r="I26">
        <v>8.8333333333333339</v>
      </c>
      <c r="J26">
        <v>8.3333333333333339</v>
      </c>
      <c r="K26">
        <v>8.5</v>
      </c>
      <c r="L26">
        <v>9</v>
      </c>
      <c r="M26">
        <v>8.8333333333333339</v>
      </c>
      <c r="N26">
        <v>9</v>
      </c>
      <c r="O26">
        <v>9.3333333333333339</v>
      </c>
      <c r="P26" t="s">
        <v>630</v>
      </c>
    </row>
    <row r="27" spans="1:16" x14ac:dyDescent="0.25">
      <c r="A27" t="s">
        <v>55</v>
      </c>
      <c r="B27" t="s">
        <v>14</v>
      </c>
      <c r="C27" t="s">
        <v>2021</v>
      </c>
      <c r="D27" t="s">
        <v>99</v>
      </c>
      <c r="E27" t="str">
        <f t="shared" si="0"/>
        <v>Jaunita  Freeman</v>
      </c>
      <c r="F27" t="s">
        <v>668</v>
      </c>
      <c r="G27">
        <v>261</v>
      </c>
      <c r="H27">
        <v>42</v>
      </c>
      <c r="I27">
        <v>9.3636363636363633</v>
      </c>
      <c r="J27">
        <v>9.454545454545455</v>
      </c>
      <c r="K27">
        <v>9.6363636363636367</v>
      </c>
      <c r="L27">
        <v>9.6363636363636367</v>
      </c>
      <c r="M27">
        <v>9.0909090909090917</v>
      </c>
      <c r="N27">
        <v>9.6363636363636367</v>
      </c>
      <c r="O27">
        <v>9.7272727272727266</v>
      </c>
      <c r="P27" t="s">
        <v>631</v>
      </c>
    </row>
    <row r="28" spans="1:16" x14ac:dyDescent="0.25">
      <c r="A28" t="s">
        <v>55</v>
      </c>
      <c r="B28" t="s">
        <v>14</v>
      </c>
      <c r="C28" t="s">
        <v>2022</v>
      </c>
      <c r="D28" t="s">
        <v>83</v>
      </c>
      <c r="E28" t="str">
        <f t="shared" si="0"/>
        <v>Aaron  Avila</v>
      </c>
      <c r="F28" t="s">
        <v>669</v>
      </c>
      <c r="G28">
        <v>261</v>
      </c>
      <c r="H28">
        <v>42</v>
      </c>
      <c r="I28">
        <v>8.8571428571428577</v>
      </c>
      <c r="J28">
        <v>8.6428571428571423</v>
      </c>
      <c r="K28">
        <v>9.5</v>
      </c>
      <c r="L28">
        <v>9.4285714285714288</v>
      </c>
      <c r="M28">
        <v>9.0714285714285712</v>
      </c>
      <c r="N28">
        <v>9.0714285714285712</v>
      </c>
      <c r="O28">
        <v>9.2857142857142865</v>
      </c>
      <c r="P28" t="s">
        <v>632</v>
      </c>
    </row>
    <row r="29" spans="1:16" x14ac:dyDescent="0.25">
      <c r="A29" t="s">
        <v>58</v>
      </c>
      <c r="B29" t="s">
        <v>3</v>
      </c>
      <c r="C29" t="s">
        <v>2023</v>
      </c>
      <c r="D29" t="s">
        <v>103</v>
      </c>
      <c r="E29" t="str">
        <f t="shared" si="0"/>
        <v>Shawnna  Burnett</v>
      </c>
      <c r="F29" t="s">
        <v>670</v>
      </c>
      <c r="G29">
        <v>297</v>
      </c>
      <c r="H29">
        <v>102</v>
      </c>
      <c r="I29">
        <v>9.1739130434782616</v>
      </c>
      <c r="J29">
        <v>9.1304347826086953</v>
      </c>
      <c r="K29">
        <v>9.7391304347826093</v>
      </c>
      <c r="L29">
        <v>9.695652173913043</v>
      </c>
      <c r="M29">
        <v>9.5652173913043477</v>
      </c>
      <c r="N29">
        <v>9.6521739130434785</v>
      </c>
      <c r="O29">
        <v>9.6086956521739122</v>
      </c>
      <c r="P29" t="s">
        <v>633</v>
      </c>
    </row>
    <row r="30" spans="1:16" x14ac:dyDescent="0.25">
      <c r="A30" t="s">
        <v>58</v>
      </c>
      <c r="B30" t="s">
        <v>3</v>
      </c>
      <c r="C30" t="s">
        <v>2024</v>
      </c>
      <c r="D30" t="s">
        <v>77</v>
      </c>
      <c r="E30" t="str">
        <f t="shared" si="0"/>
        <v>Larita  Egbert</v>
      </c>
      <c r="F30" t="s">
        <v>671</v>
      </c>
      <c r="G30">
        <v>297</v>
      </c>
      <c r="H30">
        <v>102</v>
      </c>
      <c r="I30">
        <v>9.545454545454545</v>
      </c>
      <c r="J30">
        <v>9.1818181818181817</v>
      </c>
      <c r="K30">
        <v>9.6363636363636367</v>
      </c>
      <c r="L30">
        <v>9.7727272727272734</v>
      </c>
      <c r="M30">
        <v>9.5</v>
      </c>
      <c r="N30">
        <v>9.5909090909090917</v>
      </c>
      <c r="O30">
        <v>9.6818181818181817</v>
      </c>
      <c r="P30" t="s">
        <v>634</v>
      </c>
    </row>
    <row r="31" spans="1:16" x14ac:dyDescent="0.25">
      <c r="A31" t="s">
        <v>141</v>
      </c>
      <c r="B31" t="s">
        <v>26</v>
      </c>
      <c r="C31" t="s">
        <v>2025</v>
      </c>
      <c r="D31" t="s">
        <v>27</v>
      </c>
      <c r="E31" t="str">
        <f t="shared" si="0"/>
        <v>Asha  Boren</v>
      </c>
      <c r="F31" t="s">
        <v>671</v>
      </c>
      <c r="G31">
        <v>317</v>
      </c>
      <c r="H31">
        <v>71</v>
      </c>
      <c r="I31">
        <v>9</v>
      </c>
      <c r="J31">
        <v>8.2307692307692299</v>
      </c>
      <c r="K31">
        <v>8.5384615384615383</v>
      </c>
      <c r="L31">
        <v>8.8461538461538467</v>
      </c>
      <c r="M31">
        <v>9</v>
      </c>
      <c r="N31">
        <v>8.3076923076923084</v>
      </c>
      <c r="O31">
        <v>8.0769230769230766</v>
      </c>
      <c r="P31" t="s">
        <v>635</v>
      </c>
    </row>
    <row r="32" spans="1:16" x14ac:dyDescent="0.25">
      <c r="A32" t="s">
        <v>141</v>
      </c>
      <c r="B32" t="s">
        <v>26</v>
      </c>
      <c r="C32" t="s">
        <v>2026</v>
      </c>
      <c r="D32" t="s">
        <v>113</v>
      </c>
      <c r="E32" t="str">
        <f t="shared" si="0"/>
        <v>Dede  Ellingson</v>
      </c>
      <c r="F32" t="s">
        <v>673</v>
      </c>
      <c r="G32">
        <v>317</v>
      </c>
      <c r="H32">
        <v>71</v>
      </c>
      <c r="I32">
        <v>8.4285714285714288</v>
      </c>
      <c r="J32">
        <v>7.7142857142857144</v>
      </c>
      <c r="K32">
        <v>7.1428571428571432</v>
      </c>
      <c r="L32">
        <v>7.5714285714285712</v>
      </c>
      <c r="M32">
        <v>8</v>
      </c>
      <c r="N32">
        <v>7.7142857142857144</v>
      </c>
      <c r="O32">
        <v>6.1428571428571432</v>
      </c>
      <c r="P32" t="s">
        <v>636</v>
      </c>
    </row>
    <row r="33" spans="1:16" x14ac:dyDescent="0.25">
      <c r="A33" t="s">
        <v>141</v>
      </c>
      <c r="B33" t="s">
        <v>26</v>
      </c>
      <c r="C33" t="s">
        <v>2027</v>
      </c>
      <c r="D33" t="s">
        <v>157</v>
      </c>
      <c r="E33" t="str">
        <f t="shared" si="0"/>
        <v>Magdalen  Fronk</v>
      </c>
      <c r="F33" t="s">
        <v>674</v>
      </c>
      <c r="G33">
        <v>317</v>
      </c>
      <c r="H33">
        <v>71</v>
      </c>
      <c r="I33">
        <v>7.75</v>
      </c>
      <c r="J33">
        <v>8</v>
      </c>
      <c r="K33">
        <v>8.75</v>
      </c>
      <c r="L33">
        <v>10</v>
      </c>
      <c r="M33">
        <v>8</v>
      </c>
      <c r="N33">
        <v>8.25</v>
      </c>
      <c r="O33">
        <v>8</v>
      </c>
      <c r="P33" t="s">
        <v>637</v>
      </c>
    </row>
    <row r="34" spans="1:16" x14ac:dyDescent="0.25">
      <c r="A34" t="s">
        <v>141</v>
      </c>
      <c r="B34" t="s">
        <v>26</v>
      </c>
      <c r="C34" t="s">
        <v>2028</v>
      </c>
      <c r="D34" t="s">
        <v>69</v>
      </c>
      <c r="E34" t="str">
        <f t="shared" si="0"/>
        <v>Samara  Johnson</v>
      </c>
      <c r="F34" t="s">
        <v>671</v>
      </c>
      <c r="G34">
        <v>317</v>
      </c>
      <c r="H34">
        <v>71</v>
      </c>
      <c r="I34">
        <v>8.5</v>
      </c>
      <c r="J34">
        <v>9</v>
      </c>
      <c r="K34">
        <v>9.5</v>
      </c>
      <c r="L34">
        <v>9.375</v>
      </c>
      <c r="M34">
        <v>8.5</v>
      </c>
      <c r="N34">
        <v>8.5</v>
      </c>
      <c r="O34">
        <v>8.625</v>
      </c>
      <c r="P34" t="s">
        <v>638</v>
      </c>
    </row>
    <row r="35" spans="1:16" x14ac:dyDescent="0.25">
      <c r="A35" t="s">
        <v>141</v>
      </c>
      <c r="B35" t="s">
        <v>26</v>
      </c>
      <c r="C35" t="s">
        <v>2029</v>
      </c>
      <c r="D35" t="s">
        <v>102</v>
      </c>
      <c r="E35" t="str">
        <f t="shared" si="0"/>
        <v>Effie  Magleby</v>
      </c>
      <c r="F35" t="s">
        <v>668</v>
      </c>
      <c r="G35">
        <v>317</v>
      </c>
      <c r="H35">
        <v>71</v>
      </c>
      <c r="I35">
        <v>8</v>
      </c>
      <c r="J35">
        <v>7.8888888888888893</v>
      </c>
      <c r="K35">
        <v>8.8888888888888893</v>
      </c>
      <c r="L35">
        <v>9.2222222222222214</v>
      </c>
      <c r="M35">
        <v>8.6666666666666661</v>
      </c>
      <c r="N35">
        <v>8.4444444444444446</v>
      </c>
      <c r="O35">
        <v>8.5555555555555554</v>
      </c>
      <c r="P35" t="s">
        <v>639</v>
      </c>
    </row>
    <row r="36" spans="1:16" x14ac:dyDescent="0.25">
      <c r="A36" t="s">
        <v>141</v>
      </c>
      <c r="B36" t="s">
        <v>26</v>
      </c>
      <c r="C36" t="s">
        <v>2030</v>
      </c>
      <c r="D36" t="s">
        <v>158</v>
      </c>
      <c r="E36" t="str">
        <f t="shared" si="0"/>
        <v>Solange  Sakamaki</v>
      </c>
      <c r="F36" t="s">
        <v>669</v>
      </c>
      <c r="G36">
        <v>317</v>
      </c>
      <c r="H36">
        <v>71</v>
      </c>
      <c r="I36">
        <v>8</v>
      </c>
      <c r="J36">
        <v>7.7142857142857144</v>
      </c>
      <c r="K36">
        <v>8.4285714285714288</v>
      </c>
      <c r="L36">
        <v>8.8571428571428577</v>
      </c>
      <c r="M36">
        <v>8</v>
      </c>
      <c r="N36">
        <v>7.8571428571428568</v>
      </c>
      <c r="O36">
        <v>7.7142857142857144</v>
      </c>
      <c r="P36" t="s">
        <v>640</v>
      </c>
    </row>
    <row r="37" spans="1:16" x14ac:dyDescent="0.25">
      <c r="A37" t="s">
        <v>141</v>
      </c>
      <c r="B37" t="s">
        <v>26</v>
      </c>
      <c r="C37" t="s">
        <v>2031</v>
      </c>
      <c r="D37" t="s">
        <v>115</v>
      </c>
      <c r="E37" t="str">
        <f t="shared" si="0"/>
        <v>Sheron  Wikle</v>
      </c>
      <c r="F37" t="s">
        <v>670</v>
      </c>
      <c r="G37">
        <v>317</v>
      </c>
      <c r="H37">
        <v>71</v>
      </c>
      <c r="I37">
        <v>7.5</v>
      </c>
      <c r="J37">
        <v>7.666666666666667</v>
      </c>
      <c r="K37">
        <v>9.1666666666666661</v>
      </c>
      <c r="L37">
        <v>9.3333333333333339</v>
      </c>
      <c r="M37">
        <v>9</v>
      </c>
      <c r="N37">
        <v>7.666666666666667</v>
      </c>
      <c r="O37">
        <v>8.1666666666666661</v>
      </c>
      <c r="P37" t="s">
        <v>641</v>
      </c>
    </row>
    <row r="38" spans="1:16" x14ac:dyDescent="0.25">
      <c r="A38" t="s">
        <v>23</v>
      </c>
      <c r="B38" t="s">
        <v>22</v>
      </c>
      <c r="C38" t="s">
        <v>2032</v>
      </c>
      <c r="D38" t="s">
        <v>100</v>
      </c>
      <c r="E38" t="str">
        <f t="shared" si="0"/>
        <v>Vern  Hibbard</v>
      </c>
      <c r="F38" t="s">
        <v>671</v>
      </c>
      <c r="G38">
        <v>347</v>
      </c>
      <c r="H38">
        <v>93</v>
      </c>
      <c r="I38">
        <v>8.3333333333333339</v>
      </c>
      <c r="J38">
        <v>7.4666666666666668</v>
      </c>
      <c r="K38">
        <v>8.1333333333333329</v>
      </c>
      <c r="L38">
        <v>8.4</v>
      </c>
      <c r="M38">
        <v>7.8666666666666663</v>
      </c>
      <c r="N38">
        <v>8.0666666666666664</v>
      </c>
      <c r="O38">
        <v>7.7333333333333334</v>
      </c>
      <c r="P38" t="s">
        <v>642</v>
      </c>
    </row>
    <row r="39" spans="1:16" x14ac:dyDescent="0.25">
      <c r="A39" t="s">
        <v>23</v>
      </c>
      <c r="B39" t="s">
        <v>22</v>
      </c>
      <c r="C39" t="s">
        <v>2033</v>
      </c>
      <c r="D39" t="s">
        <v>25</v>
      </c>
      <c r="E39" t="str">
        <f t="shared" si="0"/>
        <v>Celsa  Taylor</v>
      </c>
      <c r="F39" t="s">
        <v>672</v>
      </c>
      <c r="G39">
        <v>347</v>
      </c>
      <c r="H39">
        <v>93</v>
      </c>
      <c r="I39">
        <v>9.4166666666666661</v>
      </c>
      <c r="J39">
        <v>9</v>
      </c>
      <c r="K39">
        <v>9.0833333333333339</v>
      </c>
      <c r="L39">
        <v>9.3333333333333339</v>
      </c>
      <c r="M39">
        <v>8.75</v>
      </c>
      <c r="N39">
        <v>9.1666666666666661</v>
      </c>
      <c r="O39">
        <v>9.25</v>
      </c>
      <c r="P39" t="s">
        <v>643</v>
      </c>
    </row>
    <row r="40" spans="1:16" x14ac:dyDescent="0.25">
      <c r="A40" t="s">
        <v>23</v>
      </c>
      <c r="B40" t="s">
        <v>22</v>
      </c>
      <c r="C40" t="s">
        <v>2034</v>
      </c>
      <c r="D40" t="s">
        <v>159</v>
      </c>
      <c r="E40" t="str">
        <f t="shared" si="0"/>
        <v>Jolynn  Terry</v>
      </c>
      <c r="F40" t="s">
        <v>673</v>
      </c>
      <c r="G40">
        <v>347</v>
      </c>
      <c r="H40">
        <v>93</v>
      </c>
      <c r="I40">
        <v>7.5</v>
      </c>
      <c r="J40">
        <v>8.5</v>
      </c>
      <c r="K40">
        <v>9.6666666666666661</v>
      </c>
      <c r="L40">
        <v>9.8333333333333339</v>
      </c>
      <c r="M40">
        <v>9.5</v>
      </c>
      <c r="N40">
        <v>9.1666666666666661</v>
      </c>
      <c r="O40">
        <v>9.3333333333333339</v>
      </c>
      <c r="P40" t="s">
        <v>644</v>
      </c>
    </row>
    <row r="41" spans="1:16" x14ac:dyDescent="0.25">
      <c r="A41" t="s">
        <v>54</v>
      </c>
      <c r="B41" t="s">
        <v>21</v>
      </c>
      <c r="C41" t="s">
        <v>2035</v>
      </c>
      <c r="D41" t="s">
        <v>31</v>
      </c>
      <c r="E41" t="str">
        <f t="shared" si="0"/>
        <v>Katherina  Brownlee</v>
      </c>
      <c r="F41" t="s">
        <v>674</v>
      </c>
      <c r="G41">
        <v>358</v>
      </c>
      <c r="H41">
        <v>44</v>
      </c>
      <c r="I41">
        <v>7.5384615384615383</v>
      </c>
      <c r="J41">
        <v>6.5384615384615383</v>
      </c>
      <c r="K41">
        <v>8.0769230769230766</v>
      </c>
      <c r="L41">
        <v>9.0769230769230766</v>
      </c>
      <c r="M41">
        <v>8.384615384615385</v>
      </c>
      <c r="N41">
        <v>7.615384615384615</v>
      </c>
      <c r="O41">
        <v>6.9230769230769234</v>
      </c>
      <c r="P41" t="s">
        <v>645</v>
      </c>
    </row>
    <row r="42" spans="1:16" x14ac:dyDescent="0.25">
      <c r="A42" t="s">
        <v>53</v>
      </c>
      <c r="B42" t="s">
        <v>2</v>
      </c>
      <c r="C42" t="s">
        <v>2036</v>
      </c>
      <c r="D42" t="s">
        <v>104</v>
      </c>
      <c r="E42" t="str">
        <f t="shared" si="0"/>
        <v>Deetta  Mulkay</v>
      </c>
      <c r="F42" t="s">
        <v>667</v>
      </c>
      <c r="G42">
        <v>378</v>
      </c>
      <c r="H42">
        <v>59</v>
      </c>
      <c r="I42">
        <v>7.2727272727272725</v>
      </c>
      <c r="J42">
        <v>7.3636363636363633</v>
      </c>
      <c r="K42">
        <v>8.7272727272727266</v>
      </c>
      <c r="L42">
        <v>9</v>
      </c>
      <c r="M42">
        <v>8.2727272727272734</v>
      </c>
      <c r="N42">
        <v>7.9090909090909092</v>
      </c>
      <c r="O42">
        <v>7.3636363636363633</v>
      </c>
      <c r="P42" t="s">
        <v>646</v>
      </c>
    </row>
    <row r="43" spans="1:16" x14ac:dyDescent="0.25">
      <c r="A43" t="s">
        <v>53</v>
      </c>
      <c r="B43" t="s">
        <v>2</v>
      </c>
      <c r="C43" t="s">
        <v>2037</v>
      </c>
      <c r="D43" t="s">
        <v>4</v>
      </c>
      <c r="E43" t="str">
        <f t="shared" si="0"/>
        <v>Basilia  Schindler</v>
      </c>
      <c r="F43" t="s">
        <v>668</v>
      </c>
      <c r="G43">
        <v>378</v>
      </c>
      <c r="H43">
        <v>59</v>
      </c>
      <c r="I43">
        <v>9.764705882352942</v>
      </c>
      <c r="J43">
        <v>9.6470588235294112</v>
      </c>
      <c r="K43">
        <v>9.7058823529411757</v>
      </c>
      <c r="L43">
        <v>9.8235294117647065</v>
      </c>
      <c r="M43">
        <v>9.3529411764705888</v>
      </c>
      <c r="N43">
        <v>9.7058823529411757</v>
      </c>
      <c r="O43">
        <v>9.764705882352942</v>
      </c>
      <c r="P43" t="s">
        <v>647</v>
      </c>
    </row>
    <row r="44" spans="1:16" x14ac:dyDescent="0.25">
      <c r="A44" t="s">
        <v>53</v>
      </c>
      <c r="B44" t="s">
        <v>2</v>
      </c>
      <c r="C44" t="s">
        <v>2038</v>
      </c>
      <c r="D44" t="s">
        <v>105</v>
      </c>
      <c r="E44" t="str">
        <f t="shared" si="0"/>
        <v>Shantelle  Seymour</v>
      </c>
      <c r="F44" t="s">
        <v>669</v>
      </c>
      <c r="G44">
        <v>378</v>
      </c>
      <c r="H44">
        <v>59</v>
      </c>
      <c r="I44">
        <v>9.0666666666666664</v>
      </c>
      <c r="J44">
        <v>8.9333333333333336</v>
      </c>
      <c r="K44">
        <v>9.4</v>
      </c>
      <c r="L44">
        <v>9.4666666666666668</v>
      </c>
      <c r="M44">
        <v>9.0666666666666664</v>
      </c>
      <c r="N44">
        <v>9.1333333333333329</v>
      </c>
      <c r="O44">
        <v>9.1333333333333329</v>
      </c>
      <c r="P44" t="s">
        <v>648</v>
      </c>
    </row>
    <row r="45" spans="1:16" x14ac:dyDescent="0.25">
      <c r="A45" t="s">
        <v>142</v>
      </c>
      <c r="B45" t="s">
        <v>36</v>
      </c>
      <c r="C45" t="s">
        <v>2039</v>
      </c>
      <c r="D45" t="s">
        <v>109</v>
      </c>
      <c r="E45" t="str">
        <f t="shared" si="0"/>
        <v>Suzanna  Getts</v>
      </c>
      <c r="F45" t="s">
        <v>670</v>
      </c>
      <c r="G45">
        <v>393</v>
      </c>
      <c r="H45">
        <v>39</v>
      </c>
      <c r="I45">
        <v>8.25</v>
      </c>
      <c r="J45">
        <v>8.1666666666666661</v>
      </c>
      <c r="K45">
        <v>8.5833333333333339</v>
      </c>
      <c r="L45">
        <v>8.5833333333333339</v>
      </c>
      <c r="M45">
        <v>8.25</v>
      </c>
      <c r="N45">
        <v>8.0833333333333339</v>
      </c>
      <c r="O45">
        <v>8.3333333333333339</v>
      </c>
      <c r="P45" t="s">
        <v>649</v>
      </c>
    </row>
    <row r="46" spans="1:16" x14ac:dyDescent="0.25">
      <c r="A46" t="s">
        <v>142</v>
      </c>
      <c r="B46" t="s">
        <v>36</v>
      </c>
      <c r="C46" t="s">
        <v>2040</v>
      </c>
      <c r="D46" t="s">
        <v>92</v>
      </c>
      <c r="E46" t="str">
        <f t="shared" si="0"/>
        <v>Cinda  Welch</v>
      </c>
      <c r="F46" t="s">
        <v>671</v>
      </c>
      <c r="G46">
        <v>393</v>
      </c>
      <c r="H46">
        <v>39</v>
      </c>
      <c r="I46">
        <v>6.333333333333333</v>
      </c>
      <c r="J46">
        <v>5.5</v>
      </c>
      <c r="K46">
        <v>6.833333333333333</v>
      </c>
      <c r="L46">
        <v>6.666666666666667</v>
      </c>
      <c r="M46">
        <v>7</v>
      </c>
      <c r="N46">
        <v>6</v>
      </c>
      <c r="O46">
        <v>6.166666666666667</v>
      </c>
      <c r="P46" t="s">
        <v>650</v>
      </c>
    </row>
    <row r="47" spans="1:16" x14ac:dyDescent="0.25">
      <c r="A47" t="s">
        <v>142</v>
      </c>
      <c r="B47" t="s">
        <v>36</v>
      </c>
      <c r="C47" t="s">
        <v>2041</v>
      </c>
      <c r="D47" t="s">
        <v>101</v>
      </c>
      <c r="E47" t="str">
        <f t="shared" si="0"/>
        <v>Cassie  Killian</v>
      </c>
      <c r="F47" t="s">
        <v>672</v>
      </c>
      <c r="G47">
        <v>393</v>
      </c>
      <c r="H47">
        <v>39</v>
      </c>
      <c r="I47">
        <v>7.25</v>
      </c>
      <c r="J47">
        <v>9</v>
      </c>
      <c r="K47">
        <v>9.5</v>
      </c>
      <c r="L47">
        <v>9.75</v>
      </c>
      <c r="M47">
        <v>8.5</v>
      </c>
      <c r="N47">
        <v>8.5</v>
      </c>
      <c r="O47">
        <v>8.25</v>
      </c>
      <c r="P47" t="s">
        <v>574</v>
      </c>
    </row>
    <row r="48" spans="1:16" x14ac:dyDescent="0.25">
      <c r="A48" t="s">
        <v>142</v>
      </c>
      <c r="B48" t="s">
        <v>36</v>
      </c>
      <c r="C48" t="s">
        <v>2042</v>
      </c>
      <c r="D48" t="s">
        <v>90</v>
      </c>
      <c r="E48" t="str">
        <f t="shared" si="0"/>
        <v>Myrta  Kjar</v>
      </c>
      <c r="F48" t="s">
        <v>673</v>
      </c>
      <c r="G48">
        <v>393</v>
      </c>
      <c r="H48">
        <v>39</v>
      </c>
      <c r="I48">
        <v>9.0833333333333339</v>
      </c>
      <c r="J48">
        <v>8.8333333333333339</v>
      </c>
      <c r="K48">
        <v>9.1666666666666661</v>
      </c>
      <c r="L48">
        <v>9.4166666666666661</v>
      </c>
      <c r="M48">
        <v>8.75</v>
      </c>
      <c r="N48">
        <v>8.8333333333333339</v>
      </c>
      <c r="O48">
        <v>9</v>
      </c>
      <c r="P48" t="s">
        <v>651</v>
      </c>
    </row>
    <row r="49" spans="1:16" x14ac:dyDescent="0.25">
      <c r="A49" t="s">
        <v>142</v>
      </c>
      <c r="B49" t="s">
        <v>36</v>
      </c>
      <c r="C49" t="s">
        <v>2043</v>
      </c>
      <c r="D49" t="s">
        <v>32</v>
      </c>
      <c r="E49" t="str">
        <f t="shared" si="0"/>
        <v>Tricia  Mehr</v>
      </c>
      <c r="F49" t="s">
        <v>674</v>
      </c>
      <c r="G49">
        <v>393</v>
      </c>
      <c r="H49">
        <v>39</v>
      </c>
      <c r="I49">
        <v>9</v>
      </c>
      <c r="J49">
        <v>9</v>
      </c>
      <c r="K49">
        <v>10</v>
      </c>
      <c r="L49">
        <v>8</v>
      </c>
      <c r="M49">
        <v>7</v>
      </c>
      <c r="N49">
        <v>9</v>
      </c>
      <c r="O49">
        <v>9</v>
      </c>
      <c r="P49" t="s">
        <v>575</v>
      </c>
    </row>
    <row r="50" spans="1:16" x14ac:dyDescent="0.25">
      <c r="A50" t="s">
        <v>142</v>
      </c>
      <c r="B50" t="s">
        <v>36</v>
      </c>
      <c r="C50" t="s">
        <v>2044</v>
      </c>
      <c r="D50" t="s">
        <v>161</v>
      </c>
      <c r="E50" t="str">
        <f t="shared" si="0"/>
        <v>Emily  Lutz</v>
      </c>
      <c r="F50" t="s">
        <v>667</v>
      </c>
      <c r="G50">
        <v>393</v>
      </c>
      <c r="H50">
        <v>39</v>
      </c>
      <c r="I50">
        <v>8.75</v>
      </c>
      <c r="J50">
        <v>9.5</v>
      </c>
      <c r="K50">
        <v>9.5</v>
      </c>
      <c r="L50">
        <v>10</v>
      </c>
      <c r="M50">
        <v>9</v>
      </c>
      <c r="N50">
        <v>9.5</v>
      </c>
      <c r="O50">
        <v>10</v>
      </c>
      <c r="P50" t="s">
        <v>652</v>
      </c>
    </row>
    <row r="51" spans="1:16" x14ac:dyDescent="0.25">
      <c r="A51" t="s">
        <v>143</v>
      </c>
      <c r="B51" t="s">
        <v>20</v>
      </c>
      <c r="C51" t="s">
        <v>2045</v>
      </c>
      <c r="D51" t="s">
        <v>24</v>
      </c>
      <c r="E51" t="str">
        <f t="shared" si="0"/>
        <v>Leida  Sessions</v>
      </c>
      <c r="F51" t="s">
        <v>668</v>
      </c>
      <c r="G51">
        <v>395</v>
      </c>
      <c r="H51">
        <v>18</v>
      </c>
      <c r="I51">
        <v>9.25</v>
      </c>
      <c r="J51">
        <v>9.25</v>
      </c>
      <c r="K51">
        <v>9.25</v>
      </c>
      <c r="L51">
        <v>9.25</v>
      </c>
      <c r="M51">
        <v>9.25</v>
      </c>
      <c r="N51">
        <v>9.25</v>
      </c>
      <c r="O51">
        <v>9.25</v>
      </c>
      <c r="P51" t="s">
        <v>653</v>
      </c>
    </row>
    <row r="52" spans="1:16" x14ac:dyDescent="0.25">
      <c r="A52" t="s">
        <v>144</v>
      </c>
      <c r="B52" t="s">
        <v>35</v>
      </c>
      <c r="C52" t="s">
        <v>2034</v>
      </c>
      <c r="D52" t="s">
        <v>108</v>
      </c>
      <c r="E52" t="str">
        <f t="shared" si="0"/>
        <v>Jolynn  Fernelius</v>
      </c>
      <c r="F52" t="s">
        <v>669</v>
      </c>
      <c r="G52">
        <v>402</v>
      </c>
      <c r="H52">
        <v>25</v>
      </c>
      <c r="I52">
        <v>9.5555555555555554</v>
      </c>
      <c r="J52">
        <v>9.4444444444444446</v>
      </c>
      <c r="K52">
        <v>10</v>
      </c>
      <c r="L52">
        <v>10</v>
      </c>
      <c r="M52">
        <v>10</v>
      </c>
      <c r="N52">
        <v>9.8888888888888893</v>
      </c>
      <c r="O52">
        <v>10</v>
      </c>
      <c r="P52" t="s">
        <v>654</v>
      </c>
    </row>
    <row r="53" spans="1:16" x14ac:dyDescent="0.25">
      <c r="A53" t="s">
        <v>145</v>
      </c>
      <c r="B53" t="s">
        <v>146</v>
      </c>
      <c r="C53" t="s">
        <v>2035</v>
      </c>
      <c r="D53" t="s">
        <v>94</v>
      </c>
      <c r="E53" t="str">
        <f t="shared" si="0"/>
        <v>Katherina  LaFontaine</v>
      </c>
      <c r="F53" t="s">
        <v>670</v>
      </c>
      <c r="G53">
        <v>413</v>
      </c>
      <c r="H53">
        <v>37</v>
      </c>
      <c r="I53">
        <v>8.1</v>
      </c>
      <c r="J53">
        <v>7.6</v>
      </c>
      <c r="K53">
        <v>9.1999999999999993</v>
      </c>
      <c r="L53">
        <v>8.9</v>
      </c>
      <c r="M53">
        <v>8.3000000000000007</v>
      </c>
      <c r="N53">
        <v>8.3000000000000007</v>
      </c>
      <c r="O53">
        <v>8.4</v>
      </c>
      <c r="P53" t="s">
        <v>655</v>
      </c>
    </row>
    <row r="54" spans="1:16" x14ac:dyDescent="0.25">
      <c r="A54" t="s">
        <v>145</v>
      </c>
      <c r="B54" t="s">
        <v>146</v>
      </c>
      <c r="C54" t="s">
        <v>2036</v>
      </c>
      <c r="D54" t="s">
        <v>110</v>
      </c>
      <c r="E54" t="str">
        <f t="shared" si="0"/>
        <v>Deetta  Swensen</v>
      </c>
      <c r="F54" t="s">
        <v>671</v>
      </c>
      <c r="G54">
        <v>0</v>
      </c>
      <c r="H54">
        <v>37</v>
      </c>
      <c r="I54">
        <v>0</v>
      </c>
      <c r="J54">
        <v>0</v>
      </c>
      <c r="K54">
        <v>0</v>
      </c>
      <c r="L54">
        <v>0</v>
      </c>
      <c r="M54">
        <v>0</v>
      </c>
      <c r="N54">
        <v>0</v>
      </c>
      <c r="O54">
        <v>0</v>
      </c>
      <c r="P54">
        <v>0</v>
      </c>
    </row>
    <row r="55" spans="1:16" x14ac:dyDescent="0.25">
      <c r="A55" t="s">
        <v>147</v>
      </c>
      <c r="B55" t="s">
        <v>36</v>
      </c>
      <c r="C55" t="s">
        <v>2037</v>
      </c>
      <c r="D55" t="s">
        <v>72</v>
      </c>
      <c r="E55" t="str">
        <f t="shared" si="0"/>
        <v>Basilia  Christensen</v>
      </c>
      <c r="F55" t="s">
        <v>672</v>
      </c>
      <c r="G55">
        <v>422</v>
      </c>
      <c r="H55">
        <v>30</v>
      </c>
      <c r="I55">
        <v>8.7272727272727266</v>
      </c>
      <c r="J55">
        <v>8.545454545454545</v>
      </c>
      <c r="K55">
        <v>8.9090909090909083</v>
      </c>
      <c r="L55">
        <v>8.9090909090909083</v>
      </c>
      <c r="M55">
        <v>8.545454545454545</v>
      </c>
      <c r="N55">
        <v>9</v>
      </c>
      <c r="O55">
        <v>8.8181818181818183</v>
      </c>
      <c r="P55" t="s">
        <v>657</v>
      </c>
    </row>
    <row r="56" spans="1:16" x14ac:dyDescent="0.25">
      <c r="A56" t="s">
        <v>9</v>
      </c>
      <c r="B56" t="s">
        <v>7</v>
      </c>
      <c r="C56" t="s">
        <v>2038</v>
      </c>
      <c r="D56" t="s">
        <v>10</v>
      </c>
      <c r="E56" t="str">
        <f t="shared" si="0"/>
        <v>Shantelle  Shields</v>
      </c>
      <c r="F56" t="s">
        <v>671</v>
      </c>
      <c r="G56">
        <v>425</v>
      </c>
      <c r="H56">
        <v>7</v>
      </c>
      <c r="I56">
        <v>9.4</v>
      </c>
      <c r="J56">
        <v>9.6</v>
      </c>
      <c r="K56">
        <v>9.4</v>
      </c>
      <c r="L56">
        <v>9.6</v>
      </c>
      <c r="M56">
        <v>9.4</v>
      </c>
      <c r="N56">
        <v>9.8000000000000007</v>
      </c>
      <c r="O56">
        <v>9</v>
      </c>
      <c r="P56" t="s">
        <v>658</v>
      </c>
    </row>
    <row r="57" spans="1:16" x14ac:dyDescent="0.25">
      <c r="A57" t="s">
        <v>9</v>
      </c>
      <c r="B57" t="s">
        <v>7</v>
      </c>
      <c r="C57" t="s">
        <v>2039</v>
      </c>
      <c r="D57" t="s">
        <v>86</v>
      </c>
      <c r="E57" t="str">
        <f t="shared" si="0"/>
        <v>Suzanna  Newell</v>
      </c>
      <c r="F57" t="s">
        <v>671</v>
      </c>
      <c r="G57">
        <v>425</v>
      </c>
      <c r="H57">
        <v>7</v>
      </c>
      <c r="I57">
        <v>9.75</v>
      </c>
      <c r="J57">
        <v>8.75</v>
      </c>
      <c r="K57">
        <v>10</v>
      </c>
      <c r="L57">
        <v>10</v>
      </c>
      <c r="M57">
        <v>10</v>
      </c>
      <c r="N57">
        <v>9.5</v>
      </c>
      <c r="O57">
        <v>9.5</v>
      </c>
      <c r="P57" t="s">
        <v>659</v>
      </c>
    </row>
    <row r="58" spans="1:16" x14ac:dyDescent="0.25">
      <c r="A58" t="s">
        <v>162</v>
      </c>
      <c r="B58" t="s">
        <v>18</v>
      </c>
      <c r="C58" t="s">
        <v>2040</v>
      </c>
      <c r="D58" t="s">
        <v>160</v>
      </c>
      <c r="E58" t="str">
        <f t="shared" si="0"/>
        <v>Cinda  Newton</v>
      </c>
      <c r="F58" t="s">
        <v>667</v>
      </c>
      <c r="G58">
        <v>433</v>
      </c>
      <c r="H58">
        <v>20</v>
      </c>
      <c r="I58">
        <v>8.9</v>
      </c>
      <c r="J58">
        <v>8.9</v>
      </c>
      <c r="K58">
        <v>9.5</v>
      </c>
      <c r="L58">
        <v>9.1999999999999993</v>
      </c>
      <c r="M58">
        <v>9.3000000000000007</v>
      </c>
      <c r="N58">
        <v>9.3000000000000007</v>
      </c>
      <c r="O58">
        <v>9.1999999999999993</v>
      </c>
      <c r="P58" t="s">
        <v>660</v>
      </c>
    </row>
    <row r="59" spans="1:16" x14ac:dyDescent="0.25">
      <c r="A59" t="s">
        <v>148</v>
      </c>
      <c r="B59" t="s">
        <v>149</v>
      </c>
      <c r="C59" t="s">
        <v>2041</v>
      </c>
      <c r="D59" t="s">
        <v>66</v>
      </c>
      <c r="E59" t="str">
        <f t="shared" si="0"/>
        <v>Cassie  Bradley</v>
      </c>
      <c r="F59" t="s">
        <v>668</v>
      </c>
      <c r="G59">
        <v>437</v>
      </c>
      <c r="H59">
        <v>20</v>
      </c>
      <c r="I59">
        <v>7.666666666666667</v>
      </c>
      <c r="J59">
        <v>6.5</v>
      </c>
      <c r="K59">
        <v>8.1666666666666661</v>
      </c>
      <c r="L59">
        <v>8.5</v>
      </c>
      <c r="M59">
        <v>8.1666666666666661</v>
      </c>
      <c r="N59">
        <v>8.1666666666666661</v>
      </c>
      <c r="O59">
        <v>8.1666666666666661</v>
      </c>
      <c r="P59" t="s">
        <v>661</v>
      </c>
    </row>
    <row r="60" spans="1:16" x14ac:dyDescent="0.25">
      <c r="A60" t="s">
        <v>150</v>
      </c>
      <c r="B60" t="s">
        <v>87</v>
      </c>
      <c r="C60" t="s">
        <v>2042</v>
      </c>
      <c r="D60" t="s">
        <v>8</v>
      </c>
      <c r="E60" t="str">
        <f t="shared" si="0"/>
        <v>Myrta  Dobronsky</v>
      </c>
      <c r="F60" t="s">
        <v>669</v>
      </c>
      <c r="G60">
        <v>441</v>
      </c>
      <c r="H60">
        <v>12</v>
      </c>
      <c r="I60">
        <v>9.5</v>
      </c>
      <c r="J60">
        <v>9.1666666666666661</v>
      </c>
      <c r="K60">
        <v>9.8333333333333339</v>
      </c>
      <c r="L60">
        <v>9.8333333333333339</v>
      </c>
      <c r="M60">
        <v>9.1666666666666661</v>
      </c>
      <c r="N60">
        <v>9.6666666666666661</v>
      </c>
      <c r="O60">
        <v>9.6666666666666661</v>
      </c>
      <c r="P60" t="s">
        <v>573</v>
      </c>
    </row>
    <row r="61" spans="1:16" x14ac:dyDescent="0.25">
      <c r="A61" t="s">
        <v>151</v>
      </c>
      <c r="B61" t="s">
        <v>14</v>
      </c>
      <c r="C61" t="s">
        <v>2043</v>
      </c>
      <c r="D61" t="s">
        <v>15</v>
      </c>
      <c r="E61" t="str">
        <f t="shared" si="0"/>
        <v>Tricia  Lee</v>
      </c>
      <c r="F61" t="s">
        <v>670</v>
      </c>
      <c r="G61">
        <v>443</v>
      </c>
      <c r="H61">
        <v>8</v>
      </c>
      <c r="I61">
        <v>9.25</v>
      </c>
      <c r="J61">
        <v>9.25</v>
      </c>
      <c r="K61">
        <v>9.75</v>
      </c>
      <c r="L61">
        <v>9.75</v>
      </c>
      <c r="M61">
        <v>9.75</v>
      </c>
      <c r="N61">
        <v>9.75</v>
      </c>
      <c r="O61">
        <v>10</v>
      </c>
      <c r="P61" t="s">
        <v>662</v>
      </c>
    </row>
    <row r="62" spans="1:16" x14ac:dyDescent="0.25">
      <c r="A62" t="s">
        <v>152</v>
      </c>
      <c r="B62" t="s">
        <v>20</v>
      </c>
      <c r="C62" t="s">
        <v>2044</v>
      </c>
      <c r="D62" t="s">
        <v>95</v>
      </c>
      <c r="E62" t="str">
        <f t="shared" si="0"/>
        <v>Emily  Lund</v>
      </c>
      <c r="F62" t="s">
        <v>671</v>
      </c>
      <c r="G62">
        <v>451</v>
      </c>
      <c r="H62">
        <v>23</v>
      </c>
      <c r="I62">
        <v>9.6</v>
      </c>
      <c r="J62">
        <v>9.3000000000000007</v>
      </c>
      <c r="K62">
        <v>9.4</v>
      </c>
      <c r="L62">
        <v>9.3000000000000007</v>
      </c>
      <c r="M62">
        <v>9.4</v>
      </c>
      <c r="N62">
        <v>9.5</v>
      </c>
      <c r="O62">
        <v>9.4</v>
      </c>
      <c r="P62" t="s">
        <v>663</v>
      </c>
    </row>
    <row r="63" spans="1:16" x14ac:dyDescent="0.25">
      <c r="A63" t="s">
        <v>152</v>
      </c>
      <c r="B63" t="s">
        <v>20</v>
      </c>
      <c r="C63" t="s">
        <v>2045</v>
      </c>
      <c r="D63" t="s">
        <v>160</v>
      </c>
      <c r="E63" t="str">
        <f t="shared" si="0"/>
        <v>Leida  Newton</v>
      </c>
      <c r="F63" t="s">
        <v>672</v>
      </c>
      <c r="G63">
        <v>451</v>
      </c>
      <c r="H63">
        <v>23</v>
      </c>
      <c r="I63">
        <v>10</v>
      </c>
      <c r="J63">
        <v>10</v>
      </c>
      <c r="K63">
        <v>10</v>
      </c>
      <c r="L63">
        <v>10</v>
      </c>
      <c r="M63">
        <v>10</v>
      </c>
      <c r="N63">
        <v>10</v>
      </c>
      <c r="O63">
        <v>10</v>
      </c>
      <c r="P63" t="s">
        <v>572</v>
      </c>
    </row>
    <row r="64" spans="1:16" x14ac:dyDescent="0.25">
      <c r="A64" t="s">
        <v>153</v>
      </c>
      <c r="B64" t="s">
        <v>11</v>
      </c>
      <c r="C64" t="s">
        <v>2044</v>
      </c>
      <c r="D64" t="s">
        <v>96</v>
      </c>
      <c r="E64" t="str">
        <f t="shared" si="0"/>
        <v>Emily  Barr</v>
      </c>
      <c r="F64" t="s">
        <v>673</v>
      </c>
      <c r="G64">
        <v>455</v>
      </c>
      <c r="H64">
        <v>18</v>
      </c>
      <c r="I64">
        <v>8.8000000000000007</v>
      </c>
      <c r="J64">
        <v>8.8000000000000007</v>
      </c>
      <c r="K64">
        <v>9</v>
      </c>
      <c r="L64">
        <v>9.4</v>
      </c>
      <c r="M64">
        <v>9.1999999999999993</v>
      </c>
      <c r="N64">
        <v>9</v>
      </c>
      <c r="O64">
        <v>9</v>
      </c>
      <c r="P64" t="s">
        <v>664</v>
      </c>
    </row>
    <row r="65" spans="1:16" x14ac:dyDescent="0.25">
      <c r="A65" t="s">
        <v>154</v>
      </c>
      <c r="B65" t="s">
        <v>6</v>
      </c>
      <c r="C65" t="s">
        <v>2045</v>
      </c>
      <c r="D65" t="s">
        <v>25</v>
      </c>
      <c r="E65" t="str">
        <f t="shared" si="0"/>
        <v>Leida  Taylor</v>
      </c>
      <c r="F65" t="s">
        <v>674</v>
      </c>
      <c r="G65">
        <v>465</v>
      </c>
      <c r="H65">
        <v>33</v>
      </c>
      <c r="I65">
        <v>8.6666666666666661</v>
      </c>
      <c r="J65">
        <v>8.1666666666666661</v>
      </c>
      <c r="K65">
        <v>8.4166666666666661</v>
      </c>
      <c r="L65">
        <v>9.0833333333333339</v>
      </c>
      <c r="M65">
        <v>9.1666666666666661</v>
      </c>
      <c r="N65">
        <v>8.6666666666666661</v>
      </c>
      <c r="O65">
        <v>8.1666666666666661</v>
      </c>
      <c r="P65" t="s">
        <v>665</v>
      </c>
    </row>
    <row r="66" spans="1:16" x14ac:dyDescent="0.25">
      <c r="A66" t="s">
        <v>155</v>
      </c>
      <c r="B66" t="s">
        <v>156</v>
      </c>
      <c r="C66" t="s">
        <v>2046</v>
      </c>
      <c r="D66" t="s">
        <v>107</v>
      </c>
      <c r="E66" t="str">
        <f t="shared" si="0"/>
        <v>Ryan Wilcox</v>
      </c>
      <c r="F66" t="s">
        <v>671</v>
      </c>
      <c r="G66">
        <v>468</v>
      </c>
      <c r="H66">
        <v>15</v>
      </c>
      <c r="I66">
        <v>9.1999999999999993</v>
      </c>
      <c r="J66">
        <v>9</v>
      </c>
      <c r="K66">
        <v>8.4</v>
      </c>
      <c r="L66">
        <v>8.4</v>
      </c>
      <c r="M66">
        <v>8.8000000000000007</v>
      </c>
      <c r="N66">
        <v>8.4</v>
      </c>
      <c r="O66">
        <v>8.1999999999999993</v>
      </c>
      <c r="P66" t="s">
        <v>666</v>
      </c>
    </row>
  </sheetData>
  <sortState ref="A2:F66">
    <sortCondition ref="A2:A66"/>
  </sortState>
  <dataConsolidate/>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31"/>
  <sheetViews>
    <sheetView workbookViewId="0">
      <selection activeCell="B8" sqref="B8"/>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2071</v>
      </c>
      <c r="B3">
        <v>261</v>
      </c>
      <c r="C3">
        <v>8.8333333333333339</v>
      </c>
      <c r="D3">
        <v>8.3333333333333339</v>
      </c>
      <c r="E3">
        <v>8.5</v>
      </c>
      <c r="F3">
        <v>9</v>
      </c>
      <c r="G3">
        <v>8.8333333333333339</v>
      </c>
      <c r="H3">
        <v>9</v>
      </c>
      <c r="I3">
        <v>9.3333333333333339</v>
      </c>
      <c r="J3" t="s">
        <v>630</v>
      </c>
    </row>
    <row r="4" spans="1:10" x14ac:dyDescent="0.25">
      <c r="A4" t="s">
        <v>2072</v>
      </c>
      <c r="B4">
        <v>261</v>
      </c>
      <c r="C4">
        <v>9.3636363636363633</v>
      </c>
      <c r="D4">
        <v>9.454545454545455</v>
      </c>
      <c r="E4">
        <v>9.6363636363636367</v>
      </c>
      <c r="F4">
        <v>9.6363636363636367</v>
      </c>
      <c r="G4">
        <v>9.0909090909090917</v>
      </c>
      <c r="H4">
        <v>9.6363636363636367</v>
      </c>
      <c r="I4">
        <v>9.7272727272727266</v>
      </c>
      <c r="J4" t="s">
        <v>631</v>
      </c>
    </row>
    <row r="5" spans="1:10" x14ac:dyDescent="0.25">
      <c r="A5" t="s">
        <v>2073</v>
      </c>
      <c r="B5">
        <v>261</v>
      </c>
      <c r="C5">
        <v>8.8571428571428577</v>
      </c>
      <c r="D5">
        <v>8.6428571428571423</v>
      </c>
      <c r="E5">
        <v>9.5</v>
      </c>
      <c r="F5">
        <v>9.4285714285714288</v>
      </c>
      <c r="G5">
        <v>9.0714285714285712</v>
      </c>
      <c r="H5">
        <v>9.0714285714285712</v>
      </c>
      <c r="I5">
        <v>9.2857142857142865</v>
      </c>
      <c r="J5" t="s">
        <v>632</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18" spans="2:2" x14ac:dyDescent="0.25">
      <c r="B118" s="5"/>
    </row>
    <row r="119" spans="2:2" x14ac:dyDescent="0.25">
      <c r="B119" s="5"/>
    </row>
    <row r="120" spans="2:2" x14ac:dyDescent="0.25">
      <c r="B120" s="5"/>
    </row>
    <row r="124" spans="2:2" x14ac:dyDescent="0.25">
      <c r="B124" s="5"/>
    </row>
    <row r="125" spans="2:2" x14ac:dyDescent="0.25">
      <c r="B125" s="5"/>
    </row>
    <row r="126" spans="2:2" x14ac:dyDescent="0.25">
      <c r="B126"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4" spans="2:2" x14ac:dyDescent="0.25">
      <c r="B194"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8" spans="2:2" x14ac:dyDescent="0.25">
      <c r="B208"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31" spans="2:2" x14ac:dyDescent="0.25">
      <c r="B231" s="5"/>
    </row>
    <row r="232" spans="2:2" x14ac:dyDescent="0.25">
      <c r="B232" s="5"/>
    </row>
    <row r="233" spans="2:2" x14ac:dyDescent="0.25">
      <c r="B233"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9" spans="2:2" x14ac:dyDescent="0.25">
      <c r="B279" s="5"/>
    </row>
    <row r="280" spans="2:2" x14ac:dyDescent="0.25">
      <c r="B280"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87" spans="2:2" x14ac:dyDescent="0.25">
      <c r="B287" s="5"/>
    </row>
    <row r="288" spans="2:2" x14ac:dyDescent="0.25">
      <c r="B288" s="5"/>
    </row>
    <row r="289" spans="2:2" x14ac:dyDescent="0.25">
      <c r="B289" s="5"/>
    </row>
    <row r="293" spans="2:2" x14ac:dyDescent="0.25">
      <c r="B293" s="5"/>
    </row>
    <row r="294" spans="2:2" x14ac:dyDescent="0.25">
      <c r="B294" s="5"/>
    </row>
    <row r="295" spans="2:2" x14ac:dyDescent="0.25">
      <c r="B295" s="5"/>
    </row>
    <row r="296" spans="2:2" x14ac:dyDescent="0.25">
      <c r="B296" s="5"/>
    </row>
    <row r="297" spans="2:2" x14ac:dyDescent="0.25">
      <c r="B297" s="5"/>
    </row>
    <row r="298" spans="2:2" x14ac:dyDescent="0.25">
      <c r="B298" s="5"/>
    </row>
    <row r="299" spans="2:2" x14ac:dyDescent="0.25">
      <c r="B299" s="5"/>
    </row>
    <row r="300" spans="2:2" x14ac:dyDescent="0.25">
      <c r="B300" s="5"/>
    </row>
    <row r="301" spans="2:2" x14ac:dyDescent="0.25">
      <c r="B301" s="5"/>
    </row>
    <row r="302" spans="2:2" x14ac:dyDescent="0.25">
      <c r="B302" s="5"/>
    </row>
    <row r="303" spans="2:2" x14ac:dyDescent="0.25">
      <c r="B303" s="5"/>
    </row>
    <row r="307" spans="2:2" x14ac:dyDescent="0.25">
      <c r="B307" s="5"/>
    </row>
    <row r="308" spans="2:2" x14ac:dyDescent="0.25">
      <c r="B308" s="5"/>
    </row>
    <row r="309" spans="2:2" x14ac:dyDescent="0.25">
      <c r="B309" s="5"/>
    </row>
    <row r="310" spans="2:2" x14ac:dyDescent="0.25">
      <c r="B310" s="5"/>
    </row>
    <row r="311" spans="2:2" x14ac:dyDescent="0.25">
      <c r="B311" s="5"/>
    </row>
    <row r="312" spans="2:2" x14ac:dyDescent="0.25">
      <c r="B312" s="5"/>
    </row>
    <row r="313" spans="2:2" x14ac:dyDescent="0.25">
      <c r="B313" s="5"/>
    </row>
    <row r="314" spans="2:2" x14ac:dyDescent="0.25">
      <c r="B314" s="5"/>
    </row>
    <row r="315" spans="2:2" x14ac:dyDescent="0.25">
      <c r="B315" s="5"/>
    </row>
    <row r="316" spans="2:2" x14ac:dyDescent="0.25">
      <c r="B316" s="5"/>
    </row>
    <row r="317" spans="2:2" x14ac:dyDescent="0.25">
      <c r="B317" s="5"/>
    </row>
    <row r="321" spans="2:2" x14ac:dyDescent="0.25">
      <c r="B321" s="5"/>
    </row>
    <row r="322" spans="2:2" x14ac:dyDescent="0.25">
      <c r="B322"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29" spans="2:2" x14ac:dyDescent="0.25">
      <c r="B329" s="5"/>
    </row>
    <row r="330" spans="2:2" x14ac:dyDescent="0.25">
      <c r="B330" s="5"/>
    </row>
    <row r="331" spans="2:2" x14ac:dyDescent="0.25">
      <c r="B331"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29"/>
  <sheetViews>
    <sheetView workbookViewId="0">
      <selection activeCell="A3" sqref="A3:A4"/>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2074</v>
      </c>
      <c r="B3">
        <v>297</v>
      </c>
      <c r="C3">
        <v>9.1739130434782616</v>
      </c>
      <c r="D3">
        <v>9.1304347826086953</v>
      </c>
      <c r="E3">
        <v>9.7391304347826093</v>
      </c>
      <c r="F3">
        <v>9.695652173913043</v>
      </c>
      <c r="G3">
        <v>9.5652173913043477</v>
      </c>
      <c r="H3">
        <v>9.6521739130434785</v>
      </c>
      <c r="I3">
        <v>9.6086956521739122</v>
      </c>
      <c r="J3" t="s">
        <v>633</v>
      </c>
    </row>
    <row r="4" spans="1:10" x14ac:dyDescent="0.25">
      <c r="A4" t="s">
        <v>2075</v>
      </c>
      <c r="B4">
        <v>297</v>
      </c>
      <c r="C4">
        <v>9.545454545454545</v>
      </c>
      <c r="D4">
        <v>9.1818181818181817</v>
      </c>
      <c r="E4">
        <v>9.6363636363636367</v>
      </c>
      <c r="F4">
        <v>9.7727272727272734</v>
      </c>
      <c r="G4">
        <v>9.5</v>
      </c>
      <c r="H4">
        <v>9.5909090909090917</v>
      </c>
      <c r="I4">
        <v>9.6818181818181817</v>
      </c>
      <c r="J4" t="s">
        <v>634</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29" spans="2:2" x14ac:dyDescent="0.25">
      <c r="B129" s="5"/>
    </row>
    <row r="130" spans="2:2" x14ac:dyDescent="0.25">
      <c r="B130" s="5"/>
    </row>
    <row r="131" spans="2:2" x14ac:dyDescent="0.25">
      <c r="B131"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91" spans="2:2" x14ac:dyDescent="0.25">
      <c r="B191"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5" spans="2:2" x14ac:dyDescent="0.25">
      <c r="B205" s="5"/>
    </row>
    <row r="206" spans="2:2" x14ac:dyDescent="0.25">
      <c r="B206" s="5"/>
    </row>
    <row r="207" spans="2:2" x14ac:dyDescent="0.25">
      <c r="B207" s="5"/>
    </row>
    <row r="208" spans="2:2" x14ac:dyDescent="0.25">
      <c r="B208"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9" spans="2:2" x14ac:dyDescent="0.25">
      <c r="B219" s="5"/>
    </row>
    <row r="220" spans="2:2" x14ac:dyDescent="0.25">
      <c r="B220" s="5"/>
    </row>
    <row r="221" spans="2:2" x14ac:dyDescent="0.25">
      <c r="B221" s="5"/>
    </row>
    <row r="222" spans="2:2" x14ac:dyDescent="0.25">
      <c r="B222" s="5"/>
    </row>
    <row r="223" spans="2:2" x14ac:dyDescent="0.25">
      <c r="B223" s="5"/>
    </row>
    <row r="224" spans="2:2" x14ac:dyDescent="0.25">
      <c r="B224" s="5"/>
    </row>
    <row r="225" spans="2:2" x14ac:dyDescent="0.25">
      <c r="B225" s="5"/>
    </row>
    <row r="226" spans="2:2" x14ac:dyDescent="0.25">
      <c r="B226" s="5"/>
    </row>
    <row r="227" spans="2:2" x14ac:dyDescent="0.25">
      <c r="B227" s="5"/>
    </row>
    <row r="228" spans="2:2" x14ac:dyDescent="0.25">
      <c r="B228" s="5"/>
    </row>
    <row r="229" spans="2:2" x14ac:dyDescent="0.25">
      <c r="B229" s="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778"/>
  <sheetViews>
    <sheetView workbookViewId="0">
      <selection activeCell="D13" sqref="D13"/>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2076</v>
      </c>
      <c r="B3">
        <v>317</v>
      </c>
      <c r="C3">
        <v>9</v>
      </c>
      <c r="D3">
        <v>8.2307692307692299</v>
      </c>
      <c r="E3">
        <v>8.5384615384615383</v>
      </c>
      <c r="F3">
        <v>8.8461538461538467</v>
      </c>
      <c r="G3">
        <v>9</v>
      </c>
      <c r="H3">
        <v>8.3076923076923084</v>
      </c>
      <c r="I3">
        <v>8.0769230769230766</v>
      </c>
      <c r="J3" t="s">
        <v>635</v>
      </c>
    </row>
    <row r="4" spans="1:10" x14ac:dyDescent="0.25">
      <c r="A4" t="s">
        <v>2077</v>
      </c>
      <c r="B4">
        <v>317</v>
      </c>
      <c r="C4">
        <v>8.4285714285714288</v>
      </c>
      <c r="D4">
        <v>7.7142857142857144</v>
      </c>
      <c r="E4">
        <v>7.1428571428571432</v>
      </c>
      <c r="F4">
        <v>7.5714285714285712</v>
      </c>
      <c r="G4">
        <v>8</v>
      </c>
      <c r="H4">
        <v>7.7142857142857144</v>
      </c>
      <c r="I4">
        <v>6.1428571428571432</v>
      </c>
      <c r="J4" t="s">
        <v>636</v>
      </c>
    </row>
    <row r="5" spans="1:10" x14ac:dyDescent="0.25">
      <c r="A5" t="s">
        <v>2078</v>
      </c>
      <c r="B5">
        <v>317</v>
      </c>
      <c r="C5">
        <v>7.75</v>
      </c>
      <c r="D5">
        <v>8</v>
      </c>
      <c r="E5">
        <v>8.75</v>
      </c>
      <c r="F5">
        <v>10</v>
      </c>
      <c r="G5">
        <v>8</v>
      </c>
      <c r="H5">
        <v>8.25</v>
      </c>
      <c r="I5">
        <v>8</v>
      </c>
      <c r="J5" t="s">
        <v>637</v>
      </c>
    </row>
    <row r="6" spans="1:10" x14ac:dyDescent="0.25">
      <c r="A6" t="s">
        <v>2079</v>
      </c>
      <c r="B6">
        <v>317</v>
      </c>
      <c r="C6">
        <v>8.5</v>
      </c>
      <c r="D6">
        <v>9</v>
      </c>
      <c r="E6">
        <v>9.5</v>
      </c>
      <c r="F6">
        <v>9.375</v>
      </c>
      <c r="G6">
        <v>8.5</v>
      </c>
      <c r="H6">
        <v>8.5</v>
      </c>
      <c r="I6">
        <v>8.625</v>
      </c>
      <c r="J6" t="s">
        <v>638</v>
      </c>
    </row>
    <row r="7" spans="1:10" x14ac:dyDescent="0.25">
      <c r="A7" t="s">
        <v>2080</v>
      </c>
      <c r="B7" s="5">
        <v>317</v>
      </c>
      <c r="C7">
        <v>8</v>
      </c>
      <c r="D7">
        <v>7.8888888888888893</v>
      </c>
      <c r="E7">
        <v>8.8888888888888893</v>
      </c>
      <c r="F7">
        <v>9.2222222222222214</v>
      </c>
      <c r="G7">
        <v>8.6666666666666661</v>
      </c>
      <c r="H7">
        <v>8.4444444444444446</v>
      </c>
      <c r="I7">
        <v>8.5555555555555554</v>
      </c>
      <c r="J7" t="s">
        <v>639</v>
      </c>
    </row>
    <row r="8" spans="1:10" x14ac:dyDescent="0.25">
      <c r="A8" t="s">
        <v>2081</v>
      </c>
      <c r="B8" s="5">
        <v>317</v>
      </c>
      <c r="C8">
        <v>8</v>
      </c>
      <c r="D8">
        <v>7.7142857142857144</v>
      </c>
      <c r="E8">
        <v>8.4285714285714288</v>
      </c>
      <c r="F8">
        <v>8.8571428571428577</v>
      </c>
      <c r="G8">
        <v>8</v>
      </c>
      <c r="H8">
        <v>7.8571428571428568</v>
      </c>
      <c r="I8">
        <v>7.7142857142857144</v>
      </c>
      <c r="J8" t="s">
        <v>640</v>
      </c>
    </row>
    <row r="9" spans="1:10" x14ac:dyDescent="0.25">
      <c r="A9" t="s">
        <v>2082</v>
      </c>
      <c r="B9" s="5">
        <v>317</v>
      </c>
      <c r="C9">
        <v>7.5</v>
      </c>
      <c r="D9">
        <v>7.666666666666667</v>
      </c>
      <c r="E9">
        <v>9.1666666666666661</v>
      </c>
      <c r="F9">
        <v>9.3333333333333339</v>
      </c>
      <c r="G9">
        <v>9</v>
      </c>
      <c r="H9">
        <v>7.666666666666667</v>
      </c>
      <c r="I9">
        <v>8.1666666666666661</v>
      </c>
      <c r="J9" t="s">
        <v>641</v>
      </c>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22" spans="2:2" x14ac:dyDescent="0.25">
      <c r="B122" s="5"/>
    </row>
    <row r="123" spans="2:2" x14ac:dyDescent="0.25">
      <c r="B123" s="5"/>
    </row>
    <row r="124" spans="2:2" x14ac:dyDescent="0.25">
      <c r="B124"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4" spans="2:2" x14ac:dyDescent="0.25">
      <c r="B194"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row r="208" spans="2:2" x14ac:dyDescent="0.25">
      <c r="B208"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row r="220" spans="2:2" x14ac:dyDescent="0.25">
      <c r="B220" s="5"/>
    </row>
    <row r="221" spans="2:2" x14ac:dyDescent="0.25">
      <c r="B221" s="5"/>
    </row>
    <row r="222" spans="2:2" x14ac:dyDescent="0.25">
      <c r="B222" s="5"/>
    </row>
    <row r="233" spans="2:2" x14ac:dyDescent="0.25">
      <c r="B233" s="5"/>
    </row>
    <row r="234" spans="2:2" x14ac:dyDescent="0.25">
      <c r="B234" s="5"/>
    </row>
    <row r="235" spans="2:2" x14ac:dyDescent="0.25">
      <c r="B235"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87" spans="2:2" x14ac:dyDescent="0.25">
      <c r="B287" s="5"/>
    </row>
    <row r="288" spans="2:2" x14ac:dyDescent="0.25">
      <c r="B288" s="5"/>
    </row>
    <row r="289" spans="2:2" x14ac:dyDescent="0.25">
      <c r="B289" s="5"/>
    </row>
    <row r="290" spans="2:2" x14ac:dyDescent="0.25">
      <c r="B290" s="5"/>
    </row>
    <row r="291" spans="2:2" x14ac:dyDescent="0.25">
      <c r="B291" s="5"/>
    </row>
    <row r="295" spans="2:2" x14ac:dyDescent="0.25">
      <c r="B295" s="5"/>
    </row>
    <row r="296" spans="2:2" x14ac:dyDescent="0.25">
      <c r="B296" s="5"/>
    </row>
    <row r="297" spans="2:2" x14ac:dyDescent="0.25">
      <c r="B297" s="5"/>
    </row>
    <row r="298" spans="2:2" x14ac:dyDescent="0.25">
      <c r="B298" s="5"/>
    </row>
    <row r="299" spans="2:2" x14ac:dyDescent="0.25">
      <c r="B299" s="5"/>
    </row>
    <row r="300" spans="2:2" x14ac:dyDescent="0.25">
      <c r="B300" s="5"/>
    </row>
    <row r="301" spans="2:2" x14ac:dyDescent="0.25">
      <c r="B301" s="5"/>
    </row>
    <row r="302" spans="2:2" x14ac:dyDescent="0.25">
      <c r="B302" s="5"/>
    </row>
    <row r="303" spans="2:2" x14ac:dyDescent="0.25">
      <c r="B303" s="5"/>
    </row>
    <row r="304" spans="2:2" x14ac:dyDescent="0.25">
      <c r="B304" s="5"/>
    </row>
    <row r="305" spans="2:2" x14ac:dyDescent="0.25">
      <c r="B305" s="5"/>
    </row>
    <row r="309" spans="2:2" x14ac:dyDescent="0.25">
      <c r="B309" s="5"/>
    </row>
    <row r="310" spans="2:2" x14ac:dyDescent="0.25">
      <c r="B310" s="5"/>
    </row>
    <row r="311" spans="2:2" x14ac:dyDescent="0.25">
      <c r="B311" s="5"/>
    </row>
    <row r="312" spans="2:2" x14ac:dyDescent="0.25">
      <c r="B312" s="5"/>
    </row>
    <row r="313" spans="2:2" x14ac:dyDescent="0.25">
      <c r="B313" s="5"/>
    </row>
    <row r="314" spans="2:2" x14ac:dyDescent="0.25">
      <c r="B314" s="5"/>
    </row>
    <row r="315" spans="2:2" x14ac:dyDescent="0.25">
      <c r="B315" s="5"/>
    </row>
    <row r="316" spans="2:2" x14ac:dyDescent="0.25">
      <c r="B316" s="5"/>
    </row>
    <row r="317" spans="2:2" x14ac:dyDescent="0.25">
      <c r="B317" s="5"/>
    </row>
    <row r="318" spans="2:2" x14ac:dyDescent="0.25">
      <c r="B318" s="5"/>
    </row>
    <row r="319" spans="2:2" x14ac:dyDescent="0.25">
      <c r="B319"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29" spans="2:2" x14ac:dyDescent="0.25">
      <c r="B329" s="5"/>
    </row>
    <row r="330" spans="2:2" x14ac:dyDescent="0.25">
      <c r="B330" s="5"/>
    </row>
    <row r="331" spans="2:2" x14ac:dyDescent="0.25">
      <c r="B331" s="5"/>
    </row>
    <row r="332" spans="2:2" x14ac:dyDescent="0.25">
      <c r="B332" s="5"/>
    </row>
    <row r="333" spans="2:2" x14ac:dyDescent="0.25">
      <c r="B333" s="5"/>
    </row>
    <row r="343" spans="2:2" x14ac:dyDescent="0.25">
      <c r="B343" s="5"/>
    </row>
    <row r="344" spans="2:2" x14ac:dyDescent="0.25">
      <c r="B344" s="5"/>
    </row>
    <row r="345" spans="2:2" x14ac:dyDescent="0.25">
      <c r="B345" s="5"/>
    </row>
    <row r="349" spans="2:2" x14ac:dyDescent="0.25">
      <c r="B349" s="5"/>
    </row>
    <row r="350" spans="2:2" x14ac:dyDescent="0.25">
      <c r="B350" s="5"/>
    </row>
    <row r="351" spans="2:2" x14ac:dyDescent="0.25">
      <c r="B351" s="5"/>
    </row>
    <row r="352" spans="2:2" x14ac:dyDescent="0.25">
      <c r="B352" s="5"/>
    </row>
    <row r="353" spans="2:2" x14ac:dyDescent="0.25">
      <c r="B353" s="5"/>
    </row>
    <row r="354" spans="2:2" x14ac:dyDescent="0.25">
      <c r="B354" s="5"/>
    </row>
    <row r="355" spans="2:2" x14ac:dyDescent="0.25">
      <c r="B355" s="5"/>
    </row>
    <row r="356" spans="2:2" x14ac:dyDescent="0.25">
      <c r="B356" s="5"/>
    </row>
    <row r="357" spans="2:2" x14ac:dyDescent="0.25">
      <c r="B357" s="5"/>
    </row>
    <row r="358" spans="2:2" x14ac:dyDescent="0.25">
      <c r="B358" s="5"/>
    </row>
    <row r="359" spans="2:2" x14ac:dyDescent="0.25">
      <c r="B359" s="5"/>
    </row>
    <row r="363" spans="2:2" x14ac:dyDescent="0.25">
      <c r="B363" s="5"/>
    </row>
    <row r="364" spans="2:2" x14ac:dyDescent="0.25">
      <c r="B364" s="5"/>
    </row>
    <row r="365" spans="2:2" x14ac:dyDescent="0.25">
      <c r="B365" s="5"/>
    </row>
    <row r="366" spans="2:2" x14ac:dyDescent="0.25">
      <c r="B366" s="5"/>
    </row>
    <row r="367" spans="2:2" x14ac:dyDescent="0.25">
      <c r="B367" s="5"/>
    </row>
    <row r="368" spans="2:2" x14ac:dyDescent="0.25">
      <c r="B368" s="5"/>
    </row>
    <row r="369" spans="2:2" x14ac:dyDescent="0.25">
      <c r="B369" s="5"/>
    </row>
    <row r="370" spans="2:2" x14ac:dyDescent="0.25">
      <c r="B370" s="5"/>
    </row>
    <row r="371" spans="2:2" x14ac:dyDescent="0.25">
      <c r="B371" s="5"/>
    </row>
    <row r="372" spans="2:2" x14ac:dyDescent="0.25">
      <c r="B372" s="5"/>
    </row>
    <row r="373" spans="2:2" x14ac:dyDescent="0.25">
      <c r="B373" s="5"/>
    </row>
    <row r="377" spans="2:2" x14ac:dyDescent="0.25">
      <c r="B377" s="5"/>
    </row>
    <row r="378" spans="2:2" x14ac:dyDescent="0.25">
      <c r="B378" s="5"/>
    </row>
    <row r="379" spans="2:2" x14ac:dyDescent="0.25">
      <c r="B379" s="5"/>
    </row>
    <row r="380" spans="2:2" x14ac:dyDescent="0.25">
      <c r="B380" s="5"/>
    </row>
    <row r="381" spans="2:2" x14ac:dyDescent="0.25">
      <c r="B381" s="5"/>
    </row>
    <row r="382" spans="2:2" x14ac:dyDescent="0.25">
      <c r="B382" s="5"/>
    </row>
    <row r="383" spans="2:2" x14ac:dyDescent="0.25">
      <c r="B383" s="5"/>
    </row>
    <row r="384" spans="2:2" x14ac:dyDescent="0.25">
      <c r="B384" s="5"/>
    </row>
    <row r="385" spans="2:2" x14ac:dyDescent="0.25">
      <c r="B385" s="5"/>
    </row>
    <row r="386" spans="2:2" x14ac:dyDescent="0.25">
      <c r="B386" s="5"/>
    </row>
    <row r="387" spans="2:2" x14ac:dyDescent="0.25">
      <c r="B387" s="5"/>
    </row>
    <row r="391" spans="2:2" x14ac:dyDescent="0.25">
      <c r="B391" s="5"/>
    </row>
    <row r="392" spans="2:2" x14ac:dyDescent="0.25">
      <c r="B392" s="5"/>
    </row>
    <row r="393" spans="2:2" x14ac:dyDescent="0.25">
      <c r="B393" s="5"/>
    </row>
    <row r="394" spans="2:2" x14ac:dyDescent="0.25">
      <c r="B394" s="5"/>
    </row>
    <row r="395" spans="2:2" x14ac:dyDescent="0.25">
      <c r="B395" s="5"/>
    </row>
    <row r="396" spans="2:2" x14ac:dyDescent="0.25">
      <c r="B396" s="5"/>
    </row>
    <row r="397" spans="2:2" x14ac:dyDescent="0.25">
      <c r="B397" s="5"/>
    </row>
    <row r="398" spans="2:2" x14ac:dyDescent="0.25">
      <c r="B398" s="5"/>
    </row>
    <row r="399" spans="2:2" x14ac:dyDescent="0.25">
      <c r="B399" s="5"/>
    </row>
    <row r="400" spans="2:2" x14ac:dyDescent="0.25">
      <c r="B400" s="5"/>
    </row>
    <row r="401" spans="2:2" x14ac:dyDescent="0.25">
      <c r="B401" s="5"/>
    </row>
    <row r="405" spans="2:2" x14ac:dyDescent="0.25">
      <c r="B405" s="5"/>
    </row>
    <row r="406" spans="2:2" x14ac:dyDescent="0.25">
      <c r="B406" s="5"/>
    </row>
    <row r="407" spans="2:2" x14ac:dyDescent="0.25">
      <c r="B407" s="5"/>
    </row>
    <row r="408" spans="2:2" x14ac:dyDescent="0.25">
      <c r="B408" s="5"/>
    </row>
    <row r="409" spans="2:2" x14ac:dyDescent="0.25">
      <c r="B409" s="5"/>
    </row>
    <row r="410" spans="2:2" x14ac:dyDescent="0.25">
      <c r="B410" s="5"/>
    </row>
    <row r="411" spans="2:2" x14ac:dyDescent="0.25">
      <c r="B411" s="5"/>
    </row>
    <row r="412" spans="2:2" x14ac:dyDescent="0.25">
      <c r="B412" s="5"/>
    </row>
    <row r="413" spans="2:2" x14ac:dyDescent="0.25">
      <c r="B413" s="5"/>
    </row>
    <row r="414" spans="2:2" x14ac:dyDescent="0.25">
      <c r="B414" s="5"/>
    </row>
    <row r="415" spans="2:2" x14ac:dyDescent="0.25">
      <c r="B415" s="5"/>
    </row>
    <row r="419" spans="2:2" x14ac:dyDescent="0.25">
      <c r="B419" s="5"/>
    </row>
    <row r="420" spans="2:2" x14ac:dyDescent="0.25">
      <c r="B420" s="5"/>
    </row>
    <row r="421" spans="2:2" x14ac:dyDescent="0.25">
      <c r="B421" s="5"/>
    </row>
    <row r="422" spans="2:2" x14ac:dyDescent="0.25">
      <c r="B422" s="5"/>
    </row>
    <row r="423" spans="2:2" x14ac:dyDescent="0.25">
      <c r="B423" s="5"/>
    </row>
    <row r="424" spans="2:2" x14ac:dyDescent="0.25">
      <c r="B424" s="5"/>
    </row>
    <row r="425" spans="2:2" x14ac:dyDescent="0.25">
      <c r="B425" s="5"/>
    </row>
    <row r="426" spans="2:2" x14ac:dyDescent="0.25">
      <c r="B426" s="5"/>
    </row>
    <row r="427" spans="2:2" x14ac:dyDescent="0.25">
      <c r="B427" s="5"/>
    </row>
    <row r="428" spans="2:2" x14ac:dyDescent="0.25">
      <c r="B428" s="5"/>
    </row>
    <row r="429" spans="2:2" x14ac:dyDescent="0.25">
      <c r="B429" s="5"/>
    </row>
    <row r="433" spans="2:2" x14ac:dyDescent="0.25">
      <c r="B433" s="5"/>
    </row>
    <row r="434" spans="2:2" x14ac:dyDescent="0.25">
      <c r="B434" s="5"/>
    </row>
    <row r="435" spans="2:2" x14ac:dyDescent="0.25">
      <c r="B435" s="5"/>
    </row>
    <row r="436" spans="2:2" x14ac:dyDescent="0.25">
      <c r="B436" s="5"/>
    </row>
    <row r="437" spans="2:2" x14ac:dyDescent="0.25">
      <c r="B437" s="5"/>
    </row>
    <row r="438" spans="2:2" x14ac:dyDescent="0.25">
      <c r="B438" s="5"/>
    </row>
    <row r="439" spans="2:2" x14ac:dyDescent="0.25">
      <c r="B439" s="5"/>
    </row>
    <row r="440" spans="2:2" x14ac:dyDescent="0.25">
      <c r="B440" s="5"/>
    </row>
    <row r="441" spans="2:2" x14ac:dyDescent="0.25">
      <c r="B441" s="5"/>
    </row>
    <row r="442" spans="2:2" x14ac:dyDescent="0.25">
      <c r="B442" s="5"/>
    </row>
    <row r="443" spans="2:2" x14ac:dyDescent="0.25">
      <c r="B443" s="5"/>
    </row>
    <row r="451" spans="1:2" x14ac:dyDescent="0.25">
      <c r="A451" s="7"/>
    </row>
    <row r="455" spans="1:2" x14ac:dyDescent="0.25">
      <c r="B455" s="5"/>
    </row>
    <row r="456" spans="1:2" x14ac:dyDescent="0.25">
      <c r="B456" s="5"/>
    </row>
    <row r="457" spans="1:2" x14ac:dyDescent="0.25">
      <c r="B457" s="5"/>
    </row>
    <row r="461" spans="1:2" x14ac:dyDescent="0.25">
      <c r="B461" s="5"/>
    </row>
    <row r="462" spans="1:2" x14ac:dyDescent="0.25">
      <c r="B462" s="5"/>
    </row>
    <row r="463" spans="1:2" x14ac:dyDescent="0.25">
      <c r="B463" s="5"/>
    </row>
    <row r="464" spans="1:2" x14ac:dyDescent="0.25">
      <c r="B464" s="5"/>
    </row>
    <row r="465" spans="2:2" x14ac:dyDescent="0.25">
      <c r="B465" s="5"/>
    </row>
    <row r="466" spans="2:2" x14ac:dyDescent="0.25">
      <c r="B466" s="5"/>
    </row>
    <row r="467" spans="2:2" x14ac:dyDescent="0.25">
      <c r="B467" s="5"/>
    </row>
    <row r="468" spans="2:2" x14ac:dyDescent="0.25">
      <c r="B468" s="5"/>
    </row>
    <row r="469" spans="2:2" x14ac:dyDescent="0.25">
      <c r="B469" s="5"/>
    </row>
    <row r="470" spans="2:2" x14ac:dyDescent="0.25">
      <c r="B470" s="5"/>
    </row>
    <row r="471" spans="2:2" x14ac:dyDescent="0.25">
      <c r="B471" s="5"/>
    </row>
    <row r="475" spans="2:2" x14ac:dyDescent="0.25">
      <c r="B475" s="5"/>
    </row>
    <row r="476" spans="2:2" x14ac:dyDescent="0.25">
      <c r="B476" s="5"/>
    </row>
    <row r="477" spans="2:2" x14ac:dyDescent="0.25">
      <c r="B477" s="5"/>
    </row>
    <row r="478" spans="2:2" x14ac:dyDescent="0.25">
      <c r="B478" s="5"/>
    </row>
    <row r="479" spans="2:2" x14ac:dyDescent="0.25">
      <c r="B479" s="5"/>
    </row>
    <row r="480" spans="2:2" x14ac:dyDescent="0.25">
      <c r="B480" s="5"/>
    </row>
    <row r="481" spans="2:2" x14ac:dyDescent="0.25">
      <c r="B481" s="5"/>
    </row>
    <row r="482" spans="2:2" x14ac:dyDescent="0.25">
      <c r="B482" s="5"/>
    </row>
    <row r="483" spans="2:2" x14ac:dyDescent="0.25">
      <c r="B483" s="5"/>
    </row>
    <row r="484" spans="2:2" x14ac:dyDescent="0.25">
      <c r="B484" s="5"/>
    </row>
    <row r="485" spans="2:2" x14ac:dyDescent="0.25">
      <c r="B485" s="5"/>
    </row>
    <row r="489" spans="2:2" x14ac:dyDescent="0.25">
      <c r="B489" s="5"/>
    </row>
    <row r="490" spans="2:2" x14ac:dyDescent="0.25">
      <c r="B490" s="5"/>
    </row>
    <row r="491" spans="2:2" x14ac:dyDescent="0.25">
      <c r="B491" s="5"/>
    </row>
    <row r="492" spans="2:2" x14ac:dyDescent="0.25">
      <c r="B492" s="5"/>
    </row>
    <row r="493" spans="2:2" x14ac:dyDescent="0.25">
      <c r="B493" s="5"/>
    </row>
    <row r="494" spans="2:2" x14ac:dyDescent="0.25">
      <c r="B494" s="5"/>
    </row>
    <row r="495" spans="2:2" x14ac:dyDescent="0.25">
      <c r="B495" s="5"/>
    </row>
    <row r="496" spans="2:2" x14ac:dyDescent="0.25">
      <c r="B496" s="5"/>
    </row>
    <row r="497" spans="2:2" x14ac:dyDescent="0.25">
      <c r="B497" s="5"/>
    </row>
    <row r="498" spans="2:2" x14ac:dyDescent="0.25">
      <c r="B498" s="5"/>
    </row>
    <row r="499" spans="2:2" x14ac:dyDescent="0.25">
      <c r="B499" s="5"/>
    </row>
    <row r="503" spans="2:2" x14ac:dyDescent="0.25">
      <c r="B503" s="5"/>
    </row>
    <row r="504" spans="2:2" x14ac:dyDescent="0.25">
      <c r="B504" s="5"/>
    </row>
    <row r="505" spans="2:2" x14ac:dyDescent="0.25">
      <c r="B505" s="5"/>
    </row>
    <row r="506" spans="2:2" x14ac:dyDescent="0.25">
      <c r="B506" s="5"/>
    </row>
    <row r="507" spans="2:2" x14ac:dyDescent="0.25">
      <c r="B507" s="5"/>
    </row>
    <row r="508" spans="2:2" x14ac:dyDescent="0.25">
      <c r="B508" s="5"/>
    </row>
    <row r="509" spans="2:2" x14ac:dyDescent="0.25">
      <c r="B509" s="5"/>
    </row>
    <row r="510" spans="2:2" x14ac:dyDescent="0.25">
      <c r="B510" s="5"/>
    </row>
    <row r="511" spans="2:2" x14ac:dyDescent="0.25">
      <c r="B511" s="5"/>
    </row>
    <row r="512" spans="2:2" x14ac:dyDescent="0.25">
      <c r="B512" s="5"/>
    </row>
    <row r="513" spans="2:2" x14ac:dyDescent="0.25">
      <c r="B513" s="5"/>
    </row>
    <row r="517" spans="2:2" x14ac:dyDescent="0.25">
      <c r="B517" s="5"/>
    </row>
    <row r="518" spans="2:2" x14ac:dyDescent="0.25">
      <c r="B518" s="5"/>
    </row>
    <row r="519" spans="2:2" x14ac:dyDescent="0.25">
      <c r="B519" s="5"/>
    </row>
    <row r="520" spans="2:2" x14ac:dyDescent="0.25">
      <c r="B520" s="5"/>
    </row>
    <row r="521" spans="2:2" x14ac:dyDescent="0.25">
      <c r="B521" s="5"/>
    </row>
    <row r="522" spans="2:2" x14ac:dyDescent="0.25">
      <c r="B522" s="5"/>
    </row>
    <row r="523" spans="2:2" x14ac:dyDescent="0.25">
      <c r="B523" s="5"/>
    </row>
    <row r="524" spans="2:2" x14ac:dyDescent="0.25">
      <c r="B524" s="5"/>
    </row>
    <row r="525" spans="2:2" x14ac:dyDescent="0.25">
      <c r="B525" s="5"/>
    </row>
    <row r="526" spans="2:2" x14ac:dyDescent="0.25">
      <c r="B526" s="5"/>
    </row>
    <row r="527" spans="2:2" x14ac:dyDescent="0.25">
      <c r="B527" s="5"/>
    </row>
    <row r="531" spans="2:2" x14ac:dyDescent="0.25">
      <c r="B531" s="5"/>
    </row>
    <row r="532" spans="2:2" x14ac:dyDescent="0.25">
      <c r="B532" s="5"/>
    </row>
    <row r="533" spans="2:2" x14ac:dyDescent="0.25">
      <c r="B533" s="5"/>
    </row>
    <row r="534" spans="2:2" x14ac:dyDescent="0.25">
      <c r="B534" s="5"/>
    </row>
    <row r="535" spans="2:2" x14ac:dyDescent="0.25">
      <c r="B535" s="5"/>
    </row>
    <row r="536" spans="2:2" x14ac:dyDescent="0.25">
      <c r="B536" s="5"/>
    </row>
    <row r="537" spans="2:2" x14ac:dyDescent="0.25">
      <c r="B537" s="5"/>
    </row>
    <row r="538" spans="2:2" x14ac:dyDescent="0.25">
      <c r="B538" s="5"/>
    </row>
    <row r="539" spans="2:2" x14ac:dyDescent="0.25">
      <c r="B539" s="5"/>
    </row>
    <row r="540" spans="2:2" x14ac:dyDescent="0.25">
      <c r="B540" s="5"/>
    </row>
    <row r="541" spans="2:2" x14ac:dyDescent="0.25">
      <c r="B541" s="5"/>
    </row>
    <row r="545" spans="2:2" x14ac:dyDescent="0.25">
      <c r="B545" s="5"/>
    </row>
    <row r="546" spans="2:2" x14ac:dyDescent="0.25">
      <c r="B546" s="5"/>
    </row>
    <row r="547" spans="2:2" x14ac:dyDescent="0.25">
      <c r="B547" s="5"/>
    </row>
    <row r="548" spans="2:2" x14ac:dyDescent="0.25">
      <c r="B548" s="5"/>
    </row>
    <row r="549" spans="2:2" x14ac:dyDescent="0.25">
      <c r="B549" s="5"/>
    </row>
    <row r="550" spans="2:2" x14ac:dyDescent="0.25">
      <c r="B550" s="5"/>
    </row>
    <row r="551" spans="2:2" x14ac:dyDescent="0.25">
      <c r="B551" s="5"/>
    </row>
    <row r="552" spans="2:2" x14ac:dyDescent="0.25">
      <c r="B552" s="5"/>
    </row>
    <row r="553" spans="2:2" x14ac:dyDescent="0.25">
      <c r="B553" s="5"/>
    </row>
    <row r="554" spans="2:2" x14ac:dyDescent="0.25">
      <c r="B554" s="5"/>
    </row>
    <row r="555" spans="2:2" x14ac:dyDescent="0.25">
      <c r="B555" s="5"/>
    </row>
    <row r="566" spans="2:2" x14ac:dyDescent="0.25">
      <c r="B566" s="5"/>
    </row>
    <row r="567" spans="2:2" x14ac:dyDescent="0.25">
      <c r="B567" s="5"/>
    </row>
    <row r="568" spans="2:2" x14ac:dyDescent="0.25">
      <c r="B568" s="5"/>
    </row>
    <row r="572" spans="2:2" x14ac:dyDescent="0.25">
      <c r="B572" s="5"/>
    </row>
    <row r="573" spans="2:2" x14ac:dyDescent="0.25">
      <c r="B573" s="5"/>
    </row>
    <row r="574" spans="2:2" x14ac:dyDescent="0.25">
      <c r="B574" s="5"/>
    </row>
    <row r="575" spans="2:2" x14ac:dyDescent="0.25">
      <c r="B575" s="5"/>
    </row>
    <row r="576" spans="2:2" x14ac:dyDescent="0.25">
      <c r="B576" s="5"/>
    </row>
    <row r="577" spans="2:2" x14ac:dyDescent="0.25">
      <c r="B577" s="5"/>
    </row>
    <row r="578" spans="2:2" x14ac:dyDescent="0.25">
      <c r="B578" s="5"/>
    </row>
    <row r="579" spans="2:2" x14ac:dyDescent="0.25">
      <c r="B579" s="5"/>
    </row>
    <row r="580" spans="2:2" x14ac:dyDescent="0.25">
      <c r="B580" s="5"/>
    </row>
    <row r="581" spans="2:2" x14ac:dyDescent="0.25">
      <c r="B581" s="5"/>
    </row>
    <row r="582" spans="2:2" x14ac:dyDescent="0.25">
      <c r="B582" s="5"/>
    </row>
    <row r="586" spans="2:2" x14ac:dyDescent="0.25">
      <c r="B586" s="5"/>
    </row>
    <row r="587" spans="2:2" x14ac:dyDescent="0.25">
      <c r="B587" s="5"/>
    </row>
    <row r="588" spans="2:2" x14ac:dyDescent="0.25">
      <c r="B588" s="5"/>
    </row>
    <row r="589" spans="2:2" x14ac:dyDescent="0.25">
      <c r="B589" s="5"/>
    </row>
    <row r="590" spans="2:2" x14ac:dyDescent="0.25">
      <c r="B590" s="5"/>
    </row>
    <row r="591" spans="2:2" x14ac:dyDescent="0.25">
      <c r="B591" s="5"/>
    </row>
    <row r="592" spans="2:2" x14ac:dyDescent="0.25">
      <c r="B592" s="5"/>
    </row>
    <row r="593" spans="2:2" x14ac:dyDescent="0.25">
      <c r="B593" s="5"/>
    </row>
    <row r="594" spans="2:2" x14ac:dyDescent="0.25">
      <c r="B594" s="5"/>
    </row>
    <row r="595" spans="2:2" x14ac:dyDescent="0.25">
      <c r="B595" s="5"/>
    </row>
    <row r="596" spans="2:2" x14ac:dyDescent="0.25">
      <c r="B596" s="5"/>
    </row>
    <row r="600" spans="2:2" x14ac:dyDescent="0.25">
      <c r="B600" s="5"/>
    </row>
    <row r="601" spans="2:2" x14ac:dyDescent="0.25">
      <c r="B601" s="5"/>
    </row>
    <row r="602" spans="2:2" x14ac:dyDescent="0.25">
      <c r="B602" s="5"/>
    </row>
    <row r="603" spans="2:2" x14ac:dyDescent="0.25">
      <c r="B603" s="5"/>
    </row>
    <row r="604" spans="2:2" x14ac:dyDescent="0.25">
      <c r="B604" s="5"/>
    </row>
    <row r="605" spans="2:2" x14ac:dyDescent="0.25">
      <c r="B605" s="5"/>
    </row>
    <row r="606" spans="2:2" x14ac:dyDescent="0.25">
      <c r="B606" s="5"/>
    </row>
    <row r="607" spans="2:2" x14ac:dyDescent="0.25">
      <c r="B607" s="5"/>
    </row>
    <row r="608" spans="2:2" x14ac:dyDescent="0.25">
      <c r="B608" s="5"/>
    </row>
    <row r="609" spans="2:2" x14ac:dyDescent="0.25">
      <c r="B609" s="5"/>
    </row>
    <row r="610" spans="2:2" x14ac:dyDescent="0.25">
      <c r="B610" s="5"/>
    </row>
    <row r="614" spans="2:2" x14ac:dyDescent="0.25">
      <c r="B614" s="5"/>
    </row>
    <row r="615" spans="2:2" x14ac:dyDescent="0.25">
      <c r="B615" s="5"/>
    </row>
    <row r="616" spans="2:2" x14ac:dyDescent="0.25">
      <c r="B616" s="5"/>
    </row>
    <row r="617" spans="2:2" x14ac:dyDescent="0.25">
      <c r="B617" s="5"/>
    </row>
    <row r="618" spans="2:2" x14ac:dyDescent="0.25">
      <c r="B618" s="5"/>
    </row>
    <row r="619" spans="2:2" x14ac:dyDescent="0.25">
      <c r="B619" s="5"/>
    </row>
    <row r="620" spans="2:2" x14ac:dyDescent="0.25">
      <c r="B620" s="5"/>
    </row>
    <row r="621" spans="2:2" x14ac:dyDescent="0.25">
      <c r="B621" s="5"/>
    </row>
    <row r="622" spans="2:2" x14ac:dyDescent="0.25">
      <c r="B622" s="5"/>
    </row>
    <row r="623" spans="2:2" x14ac:dyDescent="0.25">
      <c r="B623" s="5"/>
    </row>
    <row r="624" spans="2:2" x14ac:dyDescent="0.25">
      <c r="B624" s="5"/>
    </row>
    <row r="628" spans="2:2" x14ac:dyDescent="0.25">
      <c r="B628" s="5"/>
    </row>
    <row r="629" spans="2:2" x14ac:dyDescent="0.25">
      <c r="B629" s="5"/>
    </row>
    <row r="630" spans="2:2" x14ac:dyDescent="0.25">
      <c r="B630" s="5"/>
    </row>
    <row r="631" spans="2:2" x14ac:dyDescent="0.25">
      <c r="B631" s="5"/>
    </row>
    <row r="632" spans="2:2" x14ac:dyDescent="0.25">
      <c r="B632" s="5"/>
    </row>
    <row r="633" spans="2:2" x14ac:dyDescent="0.25">
      <c r="B633" s="5"/>
    </row>
    <row r="634" spans="2:2" x14ac:dyDescent="0.25">
      <c r="B634" s="5"/>
    </row>
    <row r="635" spans="2:2" x14ac:dyDescent="0.25">
      <c r="B635" s="5"/>
    </row>
    <row r="636" spans="2:2" x14ac:dyDescent="0.25">
      <c r="B636" s="5"/>
    </row>
    <row r="637" spans="2:2" x14ac:dyDescent="0.25">
      <c r="B637" s="5"/>
    </row>
    <row r="638" spans="2:2" x14ac:dyDescent="0.25">
      <c r="B638" s="5"/>
    </row>
    <row r="642" spans="2:2" x14ac:dyDescent="0.25">
      <c r="B642" s="5"/>
    </row>
    <row r="643" spans="2:2" x14ac:dyDescent="0.25">
      <c r="B643" s="5"/>
    </row>
    <row r="644" spans="2:2" x14ac:dyDescent="0.25">
      <c r="B644" s="5"/>
    </row>
    <row r="645" spans="2:2" x14ac:dyDescent="0.25">
      <c r="B645" s="5"/>
    </row>
    <row r="646" spans="2:2" x14ac:dyDescent="0.25">
      <c r="B646" s="5"/>
    </row>
    <row r="647" spans="2:2" x14ac:dyDescent="0.25">
      <c r="B647" s="5"/>
    </row>
    <row r="648" spans="2:2" x14ac:dyDescent="0.25">
      <c r="B648" s="5"/>
    </row>
    <row r="649" spans="2:2" x14ac:dyDescent="0.25">
      <c r="B649" s="5"/>
    </row>
    <row r="650" spans="2:2" x14ac:dyDescent="0.25">
      <c r="B650" s="5"/>
    </row>
    <row r="651" spans="2:2" x14ac:dyDescent="0.25">
      <c r="B651" s="5"/>
    </row>
    <row r="652" spans="2:2" x14ac:dyDescent="0.25">
      <c r="B652" s="5"/>
    </row>
    <row r="656" spans="2:2" x14ac:dyDescent="0.25">
      <c r="B656" s="5"/>
    </row>
    <row r="657" spans="2:2" x14ac:dyDescent="0.25">
      <c r="B657" s="5"/>
    </row>
    <row r="658" spans="2:2" x14ac:dyDescent="0.25">
      <c r="B658" s="5"/>
    </row>
    <row r="659" spans="2:2" x14ac:dyDescent="0.25">
      <c r="B659" s="5"/>
    </row>
    <row r="660" spans="2:2" x14ac:dyDescent="0.25">
      <c r="B660" s="5"/>
    </row>
    <row r="661" spans="2:2" x14ac:dyDescent="0.25">
      <c r="B661" s="5"/>
    </row>
    <row r="662" spans="2:2" x14ac:dyDescent="0.25">
      <c r="B662" s="5"/>
    </row>
    <row r="663" spans="2:2" x14ac:dyDescent="0.25">
      <c r="B663" s="5"/>
    </row>
    <row r="664" spans="2:2" x14ac:dyDescent="0.25">
      <c r="B664" s="5"/>
    </row>
    <row r="665" spans="2:2" x14ac:dyDescent="0.25">
      <c r="B665" s="5"/>
    </row>
    <row r="666" spans="2:2" x14ac:dyDescent="0.25">
      <c r="B666" s="5"/>
    </row>
    <row r="678" spans="2:2" x14ac:dyDescent="0.25">
      <c r="B678" s="5"/>
    </row>
    <row r="679" spans="2:2" x14ac:dyDescent="0.25">
      <c r="B679" s="5"/>
    </row>
    <row r="680" spans="2:2" x14ac:dyDescent="0.25">
      <c r="B680" s="5"/>
    </row>
    <row r="684" spans="2:2" x14ac:dyDescent="0.25">
      <c r="B684" s="5"/>
    </row>
    <row r="685" spans="2:2" x14ac:dyDescent="0.25">
      <c r="B685" s="5"/>
    </row>
    <row r="686" spans="2:2" x14ac:dyDescent="0.25">
      <c r="B686" s="5"/>
    </row>
    <row r="687" spans="2:2" x14ac:dyDescent="0.25">
      <c r="B687" s="5"/>
    </row>
    <row r="688" spans="2:2" x14ac:dyDescent="0.25">
      <c r="B688" s="5"/>
    </row>
    <row r="689" spans="2:2" x14ac:dyDescent="0.25">
      <c r="B689" s="5"/>
    </row>
    <row r="690" spans="2:2" x14ac:dyDescent="0.25">
      <c r="B690" s="5"/>
    </row>
    <row r="691" spans="2:2" x14ac:dyDescent="0.25">
      <c r="B691" s="5"/>
    </row>
    <row r="692" spans="2:2" x14ac:dyDescent="0.25">
      <c r="B692" s="5"/>
    </row>
    <row r="693" spans="2:2" x14ac:dyDescent="0.25">
      <c r="B693" s="5"/>
    </row>
    <row r="694" spans="2:2" x14ac:dyDescent="0.25">
      <c r="B694" s="5"/>
    </row>
    <row r="698" spans="2:2" x14ac:dyDescent="0.25">
      <c r="B698" s="5"/>
    </row>
    <row r="699" spans="2:2" x14ac:dyDescent="0.25">
      <c r="B699" s="5"/>
    </row>
    <row r="700" spans="2:2" x14ac:dyDescent="0.25">
      <c r="B700" s="5"/>
    </row>
    <row r="701" spans="2:2" x14ac:dyDescent="0.25">
      <c r="B701" s="5"/>
    </row>
    <row r="702" spans="2:2" x14ac:dyDescent="0.25">
      <c r="B702" s="5"/>
    </row>
    <row r="703" spans="2:2" x14ac:dyDescent="0.25">
      <c r="B703" s="5"/>
    </row>
    <row r="704" spans="2:2" x14ac:dyDescent="0.25">
      <c r="B704" s="5"/>
    </row>
    <row r="705" spans="2:2" x14ac:dyDescent="0.25">
      <c r="B705" s="5"/>
    </row>
    <row r="706" spans="2:2" x14ac:dyDescent="0.25">
      <c r="B706" s="5"/>
    </row>
    <row r="707" spans="2:2" x14ac:dyDescent="0.25">
      <c r="B707" s="5"/>
    </row>
    <row r="708" spans="2:2" x14ac:dyDescent="0.25">
      <c r="B708" s="5"/>
    </row>
    <row r="712" spans="2:2" x14ac:dyDescent="0.25">
      <c r="B712" s="5"/>
    </row>
    <row r="713" spans="2:2" x14ac:dyDescent="0.25">
      <c r="B713" s="5"/>
    </row>
    <row r="714" spans="2:2" x14ac:dyDescent="0.25">
      <c r="B714" s="5"/>
    </row>
    <row r="715" spans="2:2" x14ac:dyDescent="0.25">
      <c r="B715" s="5"/>
    </row>
    <row r="716" spans="2:2" x14ac:dyDescent="0.25">
      <c r="B716" s="5"/>
    </row>
    <row r="717" spans="2:2" x14ac:dyDescent="0.25">
      <c r="B717" s="5"/>
    </row>
    <row r="718" spans="2:2" x14ac:dyDescent="0.25">
      <c r="B718" s="5"/>
    </row>
    <row r="719" spans="2:2" x14ac:dyDescent="0.25">
      <c r="B719" s="5"/>
    </row>
    <row r="720" spans="2:2" x14ac:dyDescent="0.25">
      <c r="B720" s="5"/>
    </row>
    <row r="721" spans="2:2" x14ac:dyDescent="0.25">
      <c r="B721" s="5"/>
    </row>
    <row r="722" spans="2:2" x14ac:dyDescent="0.25">
      <c r="B722" s="5"/>
    </row>
    <row r="726" spans="2:2" x14ac:dyDescent="0.25">
      <c r="B726" s="5"/>
    </row>
    <row r="727" spans="2:2" x14ac:dyDescent="0.25">
      <c r="B727" s="5"/>
    </row>
    <row r="728" spans="2:2" x14ac:dyDescent="0.25">
      <c r="B728" s="5"/>
    </row>
    <row r="729" spans="2:2" x14ac:dyDescent="0.25">
      <c r="B729" s="5"/>
    </row>
    <row r="730" spans="2:2" x14ac:dyDescent="0.25">
      <c r="B730" s="5"/>
    </row>
    <row r="731" spans="2:2" x14ac:dyDescent="0.25">
      <c r="B731" s="5"/>
    </row>
    <row r="732" spans="2:2" x14ac:dyDescent="0.25">
      <c r="B732" s="5"/>
    </row>
    <row r="733" spans="2:2" x14ac:dyDescent="0.25">
      <c r="B733" s="5"/>
    </row>
    <row r="734" spans="2:2" x14ac:dyDescent="0.25">
      <c r="B734" s="5"/>
    </row>
    <row r="735" spans="2:2" x14ac:dyDescent="0.25">
      <c r="B735" s="5"/>
    </row>
    <row r="736" spans="2:2" x14ac:dyDescent="0.25">
      <c r="B736" s="5"/>
    </row>
    <row r="740" spans="2:2" x14ac:dyDescent="0.25">
      <c r="B740" s="5"/>
    </row>
    <row r="741" spans="2:2" x14ac:dyDescent="0.25">
      <c r="B741" s="5"/>
    </row>
    <row r="742" spans="2:2" x14ac:dyDescent="0.25">
      <c r="B742" s="5"/>
    </row>
    <row r="743" spans="2:2" x14ac:dyDescent="0.25">
      <c r="B743" s="5"/>
    </row>
    <row r="744" spans="2:2" x14ac:dyDescent="0.25">
      <c r="B744" s="5"/>
    </row>
    <row r="745" spans="2:2" x14ac:dyDescent="0.25">
      <c r="B745" s="5"/>
    </row>
    <row r="746" spans="2:2" x14ac:dyDescent="0.25">
      <c r="B746" s="5"/>
    </row>
    <row r="747" spans="2:2" x14ac:dyDescent="0.25">
      <c r="B747" s="5"/>
    </row>
    <row r="748" spans="2:2" x14ac:dyDescent="0.25">
      <c r="B748" s="5"/>
    </row>
    <row r="749" spans="2:2" x14ac:dyDescent="0.25">
      <c r="B749" s="5"/>
    </row>
    <row r="750" spans="2:2" x14ac:dyDescent="0.25">
      <c r="B750" s="5"/>
    </row>
    <row r="754" spans="2:2" x14ac:dyDescent="0.25">
      <c r="B754" s="5"/>
    </row>
    <row r="755" spans="2:2" x14ac:dyDescent="0.25">
      <c r="B755" s="5"/>
    </row>
    <row r="756" spans="2:2" x14ac:dyDescent="0.25">
      <c r="B756" s="5"/>
    </row>
    <row r="757" spans="2:2" x14ac:dyDescent="0.25">
      <c r="B757" s="5"/>
    </row>
    <row r="758" spans="2:2" x14ac:dyDescent="0.25">
      <c r="B758" s="5"/>
    </row>
    <row r="759" spans="2:2" x14ac:dyDescent="0.25">
      <c r="B759" s="5"/>
    </row>
    <row r="760" spans="2:2" x14ac:dyDescent="0.25">
      <c r="B760" s="5"/>
    </row>
    <row r="761" spans="2:2" x14ac:dyDescent="0.25">
      <c r="B761" s="5"/>
    </row>
    <row r="762" spans="2:2" x14ac:dyDescent="0.25">
      <c r="B762" s="5"/>
    </row>
    <row r="763" spans="2:2" x14ac:dyDescent="0.25">
      <c r="B763" s="5"/>
    </row>
    <row r="764" spans="2:2" x14ac:dyDescent="0.25">
      <c r="B764" s="5"/>
    </row>
    <row r="768" spans="2:2" x14ac:dyDescent="0.25">
      <c r="B768" s="5"/>
    </row>
    <row r="769" spans="2:2" x14ac:dyDescent="0.25">
      <c r="B769" s="5"/>
    </row>
    <row r="770" spans="2:2" x14ac:dyDescent="0.25">
      <c r="B770" s="5"/>
    </row>
    <row r="771" spans="2:2" x14ac:dyDescent="0.25">
      <c r="B771" s="5"/>
    </row>
    <row r="772" spans="2:2" x14ac:dyDescent="0.25">
      <c r="B772" s="5"/>
    </row>
    <row r="773" spans="2:2" x14ac:dyDescent="0.25">
      <c r="B773" s="5"/>
    </row>
    <row r="774" spans="2:2" x14ac:dyDescent="0.25">
      <c r="B774" s="5"/>
    </row>
    <row r="775" spans="2:2" x14ac:dyDescent="0.25">
      <c r="B775" s="5"/>
    </row>
    <row r="776" spans="2:2" x14ac:dyDescent="0.25">
      <c r="B776" s="5"/>
    </row>
    <row r="777" spans="2:2" x14ac:dyDescent="0.25">
      <c r="B777" s="5"/>
    </row>
    <row r="778" spans="2:2" x14ac:dyDescent="0.25">
      <c r="B778" s="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31"/>
  <sheetViews>
    <sheetView workbookViewId="0">
      <selection activeCell="A3" sqref="A3:A5"/>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2083</v>
      </c>
      <c r="B3">
        <v>347</v>
      </c>
      <c r="C3">
        <v>8.3333333333333339</v>
      </c>
      <c r="D3">
        <v>7.4666666666666668</v>
      </c>
      <c r="E3">
        <v>8.1333333333333329</v>
      </c>
      <c r="F3">
        <v>8.4</v>
      </c>
      <c r="G3">
        <v>7.8666666666666663</v>
      </c>
      <c r="H3">
        <v>8.0666666666666664</v>
      </c>
      <c r="I3">
        <v>7.7333333333333334</v>
      </c>
      <c r="J3" t="s">
        <v>642</v>
      </c>
    </row>
    <row r="4" spans="1:10" x14ac:dyDescent="0.25">
      <c r="A4" t="s">
        <v>2084</v>
      </c>
      <c r="B4">
        <v>347</v>
      </c>
      <c r="C4">
        <v>9.4166666666666661</v>
      </c>
      <c r="D4">
        <v>9</v>
      </c>
      <c r="E4">
        <v>9.0833333333333339</v>
      </c>
      <c r="F4">
        <v>9.3333333333333339</v>
      </c>
      <c r="G4">
        <v>8.75</v>
      </c>
      <c r="H4">
        <v>9.1666666666666661</v>
      </c>
      <c r="I4">
        <v>9.25</v>
      </c>
      <c r="J4" t="s">
        <v>643</v>
      </c>
    </row>
    <row r="5" spans="1:10" x14ac:dyDescent="0.25">
      <c r="A5" t="s">
        <v>2085</v>
      </c>
      <c r="B5">
        <v>347</v>
      </c>
      <c r="C5">
        <v>7.5</v>
      </c>
      <c r="D5">
        <v>8.5</v>
      </c>
      <c r="E5">
        <v>9.6666666666666661</v>
      </c>
      <c r="F5">
        <v>9.8333333333333339</v>
      </c>
      <c r="G5">
        <v>9.5</v>
      </c>
      <c r="H5">
        <v>9.1666666666666661</v>
      </c>
      <c r="I5">
        <v>9.3333333333333339</v>
      </c>
      <c r="J5" t="s">
        <v>644</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19" spans="2:2" x14ac:dyDescent="0.25">
      <c r="B119" s="5"/>
    </row>
    <row r="120" spans="2:2" x14ac:dyDescent="0.25">
      <c r="B120" s="5"/>
    </row>
    <row r="121" spans="2:2" x14ac:dyDescent="0.25">
      <c r="B121" s="5"/>
    </row>
    <row r="125" spans="2:2" x14ac:dyDescent="0.25">
      <c r="B125" s="5"/>
    </row>
    <row r="126" spans="2:2" x14ac:dyDescent="0.25">
      <c r="B126"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row r="225" spans="1:2" x14ac:dyDescent="0.25">
      <c r="A225" s="7"/>
    </row>
    <row r="231" spans="1:2" x14ac:dyDescent="0.25">
      <c r="B231" s="5"/>
    </row>
    <row r="232" spans="1:2" x14ac:dyDescent="0.25">
      <c r="B232" s="5"/>
    </row>
    <row r="233" spans="1:2" x14ac:dyDescent="0.25">
      <c r="B233" s="5"/>
    </row>
    <row r="237" spans="1:2" x14ac:dyDescent="0.25">
      <c r="B237" s="5"/>
    </row>
    <row r="238" spans="1:2" x14ac:dyDescent="0.25">
      <c r="B238" s="5"/>
    </row>
    <row r="239" spans="1:2" x14ac:dyDescent="0.25">
      <c r="B239" s="5"/>
    </row>
    <row r="240" spans="1: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9" spans="2:2" x14ac:dyDescent="0.25">
      <c r="B279" s="5"/>
    </row>
    <row r="280" spans="2:2" x14ac:dyDescent="0.25">
      <c r="B280"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87" spans="2:2" x14ac:dyDescent="0.25">
      <c r="B287" s="5"/>
    </row>
    <row r="288" spans="2:2" x14ac:dyDescent="0.25">
      <c r="B288" s="5"/>
    </row>
    <row r="289" spans="2:2" x14ac:dyDescent="0.25">
      <c r="B289" s="5"/>
    </row>
    <row r="293" spans="2:2" x14ac:dyDescent="0.25">
      <c r="B293" s="5"/>
    </row>
    <row r="294" spans="2:2" x14ac:dyDescent="0.25">
      <c r="B294" s="5"/>
    </row>
    <row r="295" spans="2:2" x14ac:dyDescent="0.25">
      <c r="B295" s="5"/>
    </row>
    <row r="296" spans="2:2" x14ac:dyDescent="0.25">
      <c r="B296" s="5"/>
    </row>
    <row r="297" spans="2:2" x14ac:dyDescent="0.25">
      <c r="B297" s="5"/>
    </row>
    <row r="298" spans="2:2" x14ac:dyDescent="0.25">
      <c r="B298" s="5"/>
    </row>
    <row r="299" spans="2:2" x14ac:dyDescent="0.25">
      <c r="B299" s="5"/>
    </row>
    <row r="300" spans="2:2" x14ac:dyDescent="0.25">
      <c r="B300" s="5"/>
    </row>
    <row r="301" spans="2:2" x14ac:dyDescent="0.25">
      <c r="B301" s="5"/>
    </row>
    <row r="302" spans="2:2" x14ac:dyDescent="0.25">
      <c r="B302" s="5"/>
    </row>
    <row r="303" spans="2:2" x14ac:dyDescent="0.25">
      <c r="B303" s="5"/>
    </row>
    <row r="307" spans="2:2" x14ac:dyDescent="0.25">
      <c r="B307" s="5"/>
    </row>
    <row r="308" spans="2:2" x14ac:dyDescent="0.25">
      <c r="B308" s="5"/>
    </row>
    <row r="309" spans="2:2" x14ac:dyDescent="0.25">
      <c r="B309" s="5"/>
    </row>
    <row r="310" spans="2:2" x14ac:dyDescent="0.25">
      <c r="B310" s="5"/>
    </row>
    <row r="311" spans="2:2" x14ac:dyDescent="0.25">
      <c r="B311" s="5"/>
    </row>
    <row r="312" spans="2:2" x14ac:dyDescent="0.25">
      <c r="B312" s="5"/>
    </row>
    <row r="313" spans="2:2" x14ac:dyDescent="0.25">
      <c r="B313" s="5"/>
    </row>
    <row r="314" spans="2:2" x14ac:dyDescent="0.25">
      <c r="B314" s="5"/>
    </row>
    <row r="315" spans="2:2" x14ac:dyDescent="0.25">
      <c r="B315" s="5"/>
    </row>
    <row r="316" spans="2:2" x14ac:dyDescent="0.25">
      <c r="B316" s="5"/>
    </row>
    <row r="317" spans="2:2" x14ac:dyDescent="0.25">
      <c r="B317" s="5"/>
    </row>
    <row r="321" spans="2:2" x14ac:dyDescent="0.25">
      <c r="B321" s="5"/>
    </row>
    <row r="322" spans="2:2" x14ac:dyDescent="0.25">
      <c r="B322"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29" spans="2:2" x14ac:dyDescent="0.25">
      <c r="B329" s="5"/>
    </row>
    <row r="330" spans="2:2" x14ac:dyDescent="0.25">
      <c r="B330" s="5"/>
    </row>
    <row r="331" spans="2:2" x14ac:dyDescent="0.25">
      <c r="B331" s="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01"/>
  <sheetViews>
    <sheetView workbookViewId="0">
      <selection activeCell="A5" sqref="A5"/>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2086</v>
      </c>
      <c r="B3">
        <v>358</v>
      </c>
      <c r="C3">
        <v>7.5384615384615383</v>
      </c>
      <c r="D3">
        <v>6.5384615384615383</v>
      </c>
      <c r="E3">
        <v>8.0769230769230766</v>
      </c>
      <c r="F3">
        <v>9.0769230769230766</v>
      </c>
      <c r="G3">
        <v>8.384615384615385</v>
      </c>
      <c r="H3">
        <v>7.615384615384615</v>
      </c>
      <c r="I3">
        <v>6.9230769230769234</v>
      </c>
      <c r="J3" t="s">
        <v>645</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44"/>
  <sheetViews>
    <sheetView workbookViewId="0">
      <selection activeCell="B12" sqref="B12"/>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2087</v>
      </c>
      <c r="B3">
        <v>378</v>
      </c>
      <c r="C3">
        <v>7.2727272727272725</v>
      </c>
      <c r="D3">
        <v>7.3636363636363633</v>
      </c>
      <c r="E3">
        <v>8.7272727272727266</v>
      </c>
      <c r="F3">
        <v>9</v>
      </c>
      <c r="G3">
        <v>8.2727272727272734</v>
      </c>
      <c r="H3">
        <v>7.9090909090909092</v>
      </c>
      <c r="I3">
        <v>7.3636363636363633</v>
      </c>
      <c r="J3" t="s">
        <v>646</v>
      </c>
    </row>
    <row r="4" spans="1:10" x14ac:dyDescent="0.25">
      <c r="A4" t="s">
        <v>2088</v>
      </c>
      <c r="B4">
        <v>378</v>
      </c>
      <c r="C4">
        <v>9.764705882352942</v>
      </c>
      <c r="D4">
        <v>9.6470588235294112</v>
      </c>
      <c r="E4">
        <v>9.7058823529411757</v>
      </c>
      <c r="F4">
        <v>9.8235294117647065</v>
      </c>
      <c r="G4">
        <v>9.3529411764705888</v>
      </c>
      <c r="H4">
        <v>9.7058823529411757</v>
      </c>
      <c r="I4">
        <v>9.764705882352942</v>
      </c>
      <c r="J4" t="s">
        <v>647</v>
      </c>
    </row>
    <row r="5" spans="1:10" x14ac:dyDescent="0.25">
      <c r="A5" t="s">
        <v>2089</v>
      </c>
      <c r="B5">
        <v>378</v>
      </c>
      <c r="C5">
        <v>9.0666666666666664</v>
      </c>
      <c r="D5">
        <v>8.9333333333333336</v>
      </c>
      <c r="E5">
        <v>9.4</v>
      </c>
      <c r="F5">
        <v>9.4666666666666668</v>
      </c>
      <c r="G5">
        <v>9.0666666666666664</v>
      </c>
      <c r="H5">
        <v>9.1333333333333329</v>
      </c>
      <c r="I5">
        <v>9.1333333333333329</v>
      </c>
      <c r="J5" t="s">
        <v>648</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20" spans="2:2" x14ac:dyDescent="0.25">
      <c r="B120" s="5"/>
    </row>
    <row r="121" spans="2:2" x14ac:dyDescent="0.25">
      <c r="B121" s="5"/>
    </row>
    <row r="122" spans="2:2" x14ac:dyDescent="0.25">
      <c r="B122" s="5"/>
    </row>
    <row r="126" spans="2:2" x14ac:dyDescent="0.25">
      <c r="B126"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row r="220" spans="2:2" x14ac:dyDescent="0.25">
      <c r="B220" s="5"/>
    </row>
    <row r="235" spans="2:2" x14ac:dyDescent="0.25">
      <c r="B235" s="5"/>
    </row>
    <row r="236" spans="2:2" x14ac:dyDescent="0.25">
      <c r="B236" s="5"/>
    </row>
    <row r="237" spans="2:2" x14ac:dyDescent="0.25">
      <c r="B237"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row r="278" spans="2:2" x14ac:dyDescent="0.25">
      <c r="B278" s="5"/>
    </row>
    <row r="279" spans="2:2" x14ac:dyDescent="0.25">
      <c r="B279" s="5"/>
    </row>
    <row r="283" spans="2:2" x14ac:dyDescent="0.25">
      <c r="B283" s="5"/>
    </row>
    <row r="284" spans="2:2" x14ac:dyDescent="0.25">
      <c r="B284" s="5"/>
    </row>
    <row r="285" spans="2:2" x14ac:dyDescent="0.25">
      <c r="B285" s="5"/>
    </row>
    <row r="286" spans="2:2" x14ac:dyDescent="0.25">
      <c r="B286" s="5"/>
    </row>
    <row r="287" spans="2:2" x14ac:dyDescent="0.25">
      <c r="B287" s="5"/>
    </row>
    <row r="288" spans="2:2" x14ac:dyDescent="0.25">
      <c r="B288" s="5"/>
    </row>
    <row r="289" spans="2:2" x14ac:dyDescent="0.25">
      <c r="B289" s="5"/>
    </row>
    <row r="290" spans="2:2" x14ac:dyDescent="0.25">
      <c r="B290" s="5"/>
    </row>
    <row r="291" spans="2:2" x14ac:dyDescent="0.25">
      <c r="B291" s="5"/>
    </row>
    <row r="292" spans="2:2" x14ac:dyDescent="0.25">
      <c r="B292" s="5"/>
    </row>
    <row r="293" spans="2:2" x14ac:dyDescent="0.25">
      <c r="B293" s="5"/>
    </row>
    <row r="297" spans="2:2" x14ac:dyDescent="0.25">
      <c r="B297" s="5"/>
    </row>
    <row r="298" spans="2:2" x14ac:dyDescent="0.25">
      <c r="B298" s="5"/>
    </row>
    <row r="299" spans="2:2" x14ac:dyDescent="0.25">
      <c r="B299" s="5"/>
    </row>
    <row r="300" spans="2:2" x14ac:dyDescent="0.25">
      <c r="B300" s="5"/>
    </row>
    <row r="301" spans="2:2" x14ac:dyDescent="0.25">
      <c r="B301" s="5"/>
    </row>
    <row r="302" spans="2:2" x14ac:dyDescent="0.25">
      <c r="B302" s="5"/>
    </row>
    <row r="303" spans="2:2" x14ac:dyDescent="0.25">
      <c r="B303" s="5"/>
    </row>
    <row r="304" spans="2:2" x14ac:dyDescent="0.25">
      <c r="B304" s="5"/>
    </row>
    <row r="305" spans="2:2" x14ac:dyDescent="0.25">
      <c r="B305" s="5"/>
    </row>
    <row r="306" spans="2:2" x14ac:dyDescent="0.25">
      <c r="B306" s="5"/>
    </row>
    <row r="307" spans="2:2" x14ac:dyDescent="0.25">
      <c r="B307" s="5"/>
    </row>
    <row r="311" spans="2:2" x14ac:dyDescent="0.25">
      <c r="B311" s="5"/>
    </row>
    <row r="312" spans="2:2" x14ac:dyDescent="0.25">
      <c r="B312" s="5"/>
    </row>
    <row r="313" spans="2:2" x14ac:dyDescent="0.25">
      <c r="B313" s="5"/>
    </row>
    <row r="314" spans="2:2" x14ac:dyDescent="0.25">
      <c r="B314" s="5"/>
    </row>
    <row r="315" spans="2:2" x14ac:dyDescent="0.25">
      <c r="B315" s="5"/>
    </row>
    <row r="316" spans="2:2" x14ac:dyDescent="0.25">
      <c r="B316" s="5"/>
    </row>
    <row r="317" spans="2:2" x14ac:dyDescent="0.25">
      <c r="B317" s="5"/>
    </row>
    <row r="318" spans="2:2" x14ac:dyDescent="0.25">
      <c r="B318" s="5"/>
    </row>
    <row r="319" spans="2:2" x14ac:dyDescent="0.25">
      <c r="B319" s="5"/>
    </row>
    <row r="320" spans="2:2" x14ac:dyDescent="0.25">
      <c r="B320" s="5"/>
    </row>
    <row r="321" spans="2:2" x14ac:dyDescent="0.25">
      <c r="B321" s="5"/>
    </row>
    <row r="325" spans="2:2" x14ac:dyDescent="0.25">
      <c r="B325" s="5"/>
    </row>
    <row r="326" spans="2:2" x14ac:dyDescent="0.25">
      <c r="B326" s="5"/>
    </row>
    <row r="327" spans="2:2" x14ac:dyDescent="0.25">
      <c r="B327" s="5"/>
    </row>
    <row r="328" spans="2:2" x14ac:dyDescent="0.25">
      <c r="B328" s="5"/>
    </row>
    <row r="329" spans="2:2" x14ac:dyDescent="0.25">
      <c r="B329" s="5"/>
    </row>
    <row r="330" spans="2:2" x14ac:dyDescent="0.25">
      <c r="B330" s="5"/>
    </row>
    <row r="331" spans="2:2" x14ac:dyDescent="0.25">
      <c r="B331" s="5"/>
    </row>
    <row r="332" spans="2:2" x14ac:dyDescent="0.25">
      <c r="B332" s="5"/>
    </row>
    <row r="333" spans="2:2" x14ac:dyDescent="0.25">
      <c r="B333" s="5"/>
    </row>
    <row r="334" spans="2:2" x14ac:dyDescent="0.25">
      <c r="B334" s="5"/>
    </row>
    <row r="335" spans="2:2" x14ac:dyDescent="0.25">
      <c r="B335" s="5"/>
    </row>
    <row r="344" spans="1:1" x14ac:dyDescent="0.25">
      <c r="A344" s="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662"/>
  <sheetViews>
    <sheetView workbookViewId="0">
      <selection activeCell="A9" sqref="A9"/>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2090</v>
      </c>
      <c r="B3">
        <v>393</v>
      </c>
      <c r="C3">
        <v>8.25</v>
      </c>
      <c r="D3">
        <v>8.1666666666666661</v>
      </c>
      <c r="E3">
        <v>8.5833333333333339</v>
      </c>
      <c r="F3">
        <v>8.5833333333333339</v>
      </c>
      <c r="G3">
        <v>8.25</v>
      </c>
      <c r="H3">
        <v>8.0833333333333339</v>
      </c>
      <c r="I3">
        <v>8.3333333333333339</v>
      </c>
      <c r="J3" t="s">
        <v>649</v>
      </c>
    </row>
    <row r="4" spans="1:10" x14ac:dyDescent="0.25">
      <c r="A4" t="s">
        <v>2091</v>
      </c>
      <c r="B4">
        <v>393</v>
      </c>
      <c r="C4">
        <v>6.333333333333333</v>
      </c>
      <c r="D4">
        <v>5.5</v>
      </c>
      <c r="E4">
        <v>6.833333333333333</v>
      </c>
      <c r="F4">
        <v>6.666666666666667</v>
      </c>
      <c r="G4">
        <v>7</v>
      </c>
      <c r="H4">
        <v>6</v>
      </c>
      <c r="I4">
        <v>6.166666666666667</v>
      </c>
      <c r="J4" t="s">
        <v>650</v>
      </c>
    </row>
    <row r="5" spans="1:10" x14ac:dyDescent="0.25">
      <c r="A5" t="s">
        <v>2092</v>
      </c>
      <c r="B5">
        <v>393</v>
      </c>
      <c r="C5">
        <v>7.25</v>
      </c>
      <c r="D5">
        <v>9</v>
      </c>
      <c r="E5">
        <v>9.5</v>
      </c>
      <c r="F5">
        <v>9.75</v>
      </c>
      <c r="G5">
        <v>8.5</v>
      </c>
      <c r="H5">
        <v>8.5</v>
      </c>
      <c r="I5">
        <v>8.25</v>
      </c>
      <c r="J5" t="s">
        <v>574</v>
      </c>
    </row>
    <row r="6" spans="1:10" x14ac:dyDescent="0.25">
      <c r="A6" t="s">
        <v>2093</v>
      </c>
      <c r="B6">
        <v>393</v>
      </c>
      <c r="C6">
        <v>9.0833333333333339</v>
      </c>
      <c r="D6">
        <v>8.8333333333333339</v>
      </c>
      <c r="E6">
        <v>9.1666666666666661</v>
      </c>
      <c r="F6">
        <v>9.4166666666666661</v>
      </c>
      <c r="G6">
        <v>8.75</v>
      </c>
      <c r="H6">
        <v>8.8333333333333339</v>
      </c>
      <c r="I6">
        <v>9</v>
      </c>
      <c r="J6" t="s">
        <v>651</v>
      </c>
    </row>
    <row r="7" spans="1:10" x14ac:dyDescent="0.25">
      <c r="A7" t="s">
        <v>2094</v>
      </c>
      <c r="B7" s="5">
        <v>393</v>
      </c>
      <c r="C7">
        <v>9</v>
      </c>
      <c r="D7">
        <v>9</v>
      </c>
      <c r="E7">
        <v>10</v>
      </c>
      <c r="F7">
        <v>8</v>
      </c>
      <c r="G7">
        <v>7</v>
      </c>
      <c r="H7">
        <v>9</v>
      </c>
      <c r="I7">
        <v>9</v>
      </c>
      <c r="J7" t="s">
        <v>575</v>
      </c>
    </row>
    <row r="8" spans="1:10" x14ac:dyDescent="0.25">
      <c r="A8" t="s">
        <v>2095</v>
      </c>
      <c r="B8" s="5">
        <v>393</v>
      </c>
      <c r="C8">
        <v>8.75</v>
      </c>
      <c r="D8">
        <v>9.5</v>
      </c>
      <c r="E8">
        <v>9.5</v>
      </c>
      <c r="F8">
        <v>10</v>
      </c>
      <c r="G8">
        <v>9</v>
      </c>
      <c r="H8">
        <v>9.5</v>
      </c>
      <c r="I8">
        <v>10</v>
      </c>
      <c r="J8" t="s">
        <v>652</v>
      </c>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20" spans="2:2" x14ac:dyDescent="0.25">
      <c r="B120" s="5"/>
    </row>
    <row r="121" spans="2:2" x14ac:dyDescent="0.25">
      <c r="B121" s="5"/>
    </row>
    <row r="122" spans="2:2" x14ac:dyDescent="0.25">
      <c r="B122" s="5"/>
    </row>
    <row r="126" spans="2:2" x14ac:dyDescent="0.25">
      <c r="B126"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row r="220" spans="2:2" x14ac:dyDescent="0.25">
      <c r="B220" s="5"/>
    </row>
    <row r="231" spans="2:2" x14ac:dyDescent="0.25">
      <c r="B231" s="5"/>
    </row>
    <row r="232" spans="2:2" x14ac:dyDescent="0.25">
      <c r="B232" s="5"/>
    </row>
    <row r="233" spans="2:2" x14ac:dyDescent="0.25">
      <c r="B233"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9" spans="2:2" x14ac:dyDescent="0.25">
      <c r="B279" s="5"/>
    </row>
    <row r="280" spans="2:2" x14ac:dyDescent="0.25">
      <c r="B280"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87" spans="2:2" x14ac:dyDescent="0.25">
      <c r="B287" s="5"/>
    </row>
    <row r="288" spans="2:2" x14ac:dyDescent="0.25">
      <c r="B288" s="5"/>
    </row>
    <row r="289" spans="2:2" x14ac:dyDescent="0.25">
      <c r="B289" s="5"/>
    </row>
    <row r="293" spans="2:2" x14ac:dyDescent="0.25">
      <c r="B293" s="5"/>
    </row>
    <row r="294" spans="2:2" x14ac:dyDescent="0.25">
      <c r="B294" s="5"/>
    </row>
    <row r="295" spans="2:2" x14ac:dyDescent="0.25">
      <c r="B295" s="5"/>
    </row>
    <row r="296" spans="2:2" x14ac:dyDescent="0.25">
      <c r="B296" s="5"/>
    </row>
    <row r="297" spans="2:2" x14ac:dyDescent="0.25">
      <c r="B297" s="5"/>
    </row>
    <row r="298" spans="2:2" x14ac:dyDescent="0.25">
      <c r="B298" s="5"/>
    </row>
    <row r="299" spans="2:2" x14ac:dyDescent="0.25">
      <c r="B299" s="5"/>
    </row>
    <row r="300" spans="2:2" x14ac:dyDescent="0.25">
      <c r="B300" s="5"/>
    </row>
    <row r="301" spans="2:2" x14ac:dyDescent="0.25">
      <c r="B301" s="5"/>
    </row>
    <row r="302" spans="2:2" x14ac:dyDescent="0.25">
      <c r="B302" s="5"/>
    </row>
    <row r="303" spans="2:2" x14ac:dyDescent="0.25">
      <c r="B303" s="5"/>
    </row>
    <row r="307" spans="2:2" x14ac:dyDescent="0.25">
      <c r="B307" s="5"/>
    </row>
    <row r="308" spans="2:2" x14ac:dyDescent="0.25">
      <c r="B308" s="5"/>
    </row>
    <row r="309" spans="2:2" x14ac:dyDescent="0.25">
      <c r="B309" s="5"/>
    </row>
    <row r="310" spans="2:2" x14ac:dyDescent="0.25">
      <c r="B310" s="5"/>
    </row>
    <row r="311" spans="2:2" x14ac:dyDescent="0.25">
      <c r="B311" s="5"/>
    </row>
    <row r="312" spans="2:2" x14ac:dyDescent="0.25">
      <c r="B312" s="5"/>
    </row>
    <row r="313" spans="2:2" x14ac:dyDescent="0.25">
      <c r="B313" s="5"/>
    </row>
    <row r="314" spans="2:2" x14ac:dyDescent="0.25">
      <c r="B314" s="5"/>
    </row>
    <row r="315" spans="2:2" x14ac:dyDescent="0.25">
      <c r="B315" s="5"/>
    </row>
    <row r="316" spans="2:2" x14ac:dyDescent="0.25">
      <c r="B316" s="5"/>
    </row>
    <row r="317" spans="2:2" x14ac:dyDescent="0.25">
      <c r="B317" s="5"/>
    </row>
    <row r="321" spans="2:2" x14ac:dyDescent="0.25">
      <c r="B321" s="5"/>
    </row>
    <row r="322" spans="2:2" x14ac:dyDescent="0.25">
      <c r="B322"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29" spans="2:2" x14ac:dyDescent="0.25">
      <c r="B329" s="5"/>
    </row>
    <row r="330" spans="2:2" x14ac:dyDescent="0.25">
      <c r="B330" s="5"/>
    </row>
    <row r="331" spans="2:2" x14ac:dyDescent="0.25">
      <c r="B331" s="5"/>
    </row>
    <row r="340" spans="2:2" x14ac:dyDescent="0.25">
      <c r="B340" s="5"/>
    </row>
    <row r="341" spans="2:2" x14ac:dyDescent="0.25">
      <c r="B341" s="5"/>
    </row>
    <row r="342" spans="2:2" x14ac:dyDescent="0.25">
      <c r="B342" s="5"/>
    </row>
    <row r="346" spans="2:2" x14ac:dyDescent="0.25">
      <c r="B346" s="5"/>
    </row>
    <row r="347" spans="2:2" x14ac:dyDescent="0.25">
      <c r="B347" s="5"/>
    </row>
    <row r="348" spans="2:2" x14ac:dyDescent="0.25">
      <c r="B348" s="5"/>
    </row>
    <row r="349" spans="2:2" x14ac:dyDescent="0.25">
      <c r="B349" s="5"/>
    </row>
    <row r="350" spans="2:2" x14ac:dyDescent="0.25">
      <c r="B350" s="5"/>
    </row>
    <row r="351" spans="2:2" x14ac:dyDescent="0.25">
      <c r="B351" s="5"/>
    </row>
    <row r="352" spans="2:2" x14ac:dyDescent="0.25">
      <c r="B352" s="5"/>
    </row>
    <row r="353" spans="2:2" x14ac:dyDescent="0.25">
      <c r="B353" s="5"/>
    </row>
    <row r="354" spans="2:2" x14ac:dyDescent="0.25">
      <c r="B354" s="5"/>
    </row>
    <row r="355" spans="2:2" x14ac:dyDescent="0.25">
      <c r="B355" s="5"/>
    </row>
    <row r="356" spans="2:2" x14ac:dyDescent="0.25">
      <c r="B356" s="5"/>
    </row>
    <row r="360" spans="2:2" x14ac:dyDescent="0.25">
      <c r="B360" s="5"/>
    </row>
    <row r="361" spans="2:2" x14ac:dyDescent="0.25">
      <c r="B361" s="5"/>
    </row>
    <row r="362" spans="2:2" x14ac:dyDescent="0.25">
      <c r="B362" s="5"/>
    </row>
    <row r="363" spans="2:2" x14ac:dyDescent="0.25">
      <c r="B363" s="5"/>
    </row>
    <row r="364" spans="2:2" x14ac:dyDescent="0.25">
      <c r="B364" s="5"/>
    </row>
    <row r="365" spans="2:2" x14ac:dyDescent="0.25">
      <c r="B365" s="5"/>
    </row>
    <row r="366" spans="2:2" x14ac:dyDescent="0.25">
      <c r="B366" s="5"/>
    </row>
    <row r="367" spans="2:2" x14ac:dyDescent="0.25">
      <c r="B367" s="5"/>
    </row>
    <row r="368" spans="2:2" x14ac:dyDescent="0.25">
      <c r="B368" s="5"/>
    </row>
    <row r="369" spans="2:2" x14ac:dyDescent="0.25">
      <c r="B369" s="5"/>
    </row>
    <row r="370" spans="2:2" x14ac:dyDescent="0.25">
      <c r="B370" s="5"/>
    </row>
    <row r="374" spans="2:2" x14ac:dyDescent="0.25">
      <c r="B374" s="5"/>
    </row>
    <row r="375" spans="2:2" x14ac:dyDescent="0.25">
      <c r="B375" s="5"/>
    </row>
    <row r="376" spans="2:2" x14ac:dyDescent="0.25">
      <c r="B376" s="5"/>
    </row>
    <row r="377" spans="2:2" x14ac:dyDescent="0.25">
      <c r="B377" s="5"/>
    </row>
    <row r="378" spans="2:2" x14ac:dyDescent="0.25">
      <c r="B378" s="5"/>
    </row>
    <row r="379" spans="2:2" x14ac:dyDescent="0.25">
      <c r="B379" s="5"/>
    </row>
    <row r="380" spans="2:2" x14ac:dyDescent="0.25">
      <c r="B380" s="5"/>
    </row>
    <row r="381" spans="2:2" x14ac:dyDescent="0.25">
      <c r="B381" s="5"/>
    </row>
    <row r="382" spans="2:2" x14ac:dyDescent="0.25">
      <c r="B382" s="5"/>
    </row>
    <row r="383" spans="2:2" x14ac:dyDescent="0.25">
      <c r="B383" s="5"/>
    </row>
    <row r="384" spans="2:2" x14ac:dyDescent="0.25">
      <c r="B384" s="5"/>
    </row>
    <row r="388" spans="2:2" x14ac:dyDescent="0.25">
      <c r="B388" s="5"/>
    </row>
    <row r="389" spans="2:2" x14ac:dyDescent="0.25">
      <c r="B389" s="5"/>
    </row>
    <row r="390" spans="2:2" x14ac:dyDescent="0.25">
      <c r="B390" s="5"/>
    </row>
    <row r="391" spans="2:2" x14ac:dyDescent="0.25">
      <c r="B391" s="5"/>
    </row>
    <row r="392" spans="2:2" x14ac:dyDescent="0.25">
      <c r="B392" s="5"/>
    </row>
    <row r="393" spans="2:2" x14ac:dyDescent="0.25">
      <c r="B393" s="5"/>
    </row>
    <row r="394" spans="2:2" x14ac:dyDescent="0.25">
      <c r="B394" s="5"/>
    </row>
    <row r="395" spans="2:2" x14ac:dyDescent="0.25">
      <c r="B395" s="5"/>
    </row>
    <row r="396" spans="2:2" x14ac:dyDescent="0.25">
      <c r="B396" s="5"/>
    </row>
    <row r="397" spans="2:2" x14ac:dyDescent="0.25">
      <c r="B397" s="5"/>
    </row>
    <row r="398" spans="2:2" x14ac:dyDescent="0.25">
      <c r="B398" s="5"/>
    </row>
    <row r="402" spans="2:2" x14ac:dyDescent="0.25">
      <c r="B402" s="5"/>
    </row>
    <row r="403" spans="2:2" x14ac:dyDescent="0.25">
      <c r="B403" s="5"/>
    </row>
    <row r="404" spans="2:2" x14ac:dyDescent="0.25">
      <c r="B404" s="5"/>
    </row>
    <row r="405" spans="2:2" x14ac:dyDescent="0.25">
      <c r="B405" s="5"/>
    </row>
    <row r="406" spans="2:2" x14ac:dyDescent="0.25">
      <c r="B406" s="5"/>
    </row>
    <row r="407" spans="2:2" x14ac:dyDescent="0.25">
      <c r="B407" s="5"/>
    </row>
    <row r="408" spans="2:2" x14ac:dyDescent="0.25">
      <c r="B408" s="5"/>
    </row>
    <row r="409" spans="2:2" x14ac:dyDescent="0.25">
      <c r="B409" s="5"/>
    </row>
    <row r="410" spans="2:2" x14ac:dyDescent="0.25">
      <c r="B410" s="5"/>
    </row>
    <row r="411" spans="2:2" x14ac:dyDescent="0.25">
      <c r="B411" s="5"/>
    </row>
    <row r="412" spans="2:2" x14ac:dyDescent="0.25">
      <c r="B412" s="5"/>
    </row>
    <row r="416" spans="2:2" x14ac:dyDescent="0.25">
      <c r="B416" s="5"/>
    </row>
    <row r="417" spans="2:2" x14ac:dyDescent="0.25">
      <c r="B417" s="5"/>
    </row>
    <row r="418" spans="2:2" x14ac:dyDescent="0.25">
      <c r="B418" s="5"/>
    </row>
    <row r="419" spans="2:2" x14ac:dyDescent="0.25">
      <c r="B419" s="5"/>
    </row>
    <row r="420" spans="2:2" x14ac:dyDescent="0.25">
      <c r="B420" s="5"/>
    </row>
    <row r="421" spans="2:2" x14ac:dyDescent="0.25">
      <c r="B421" s="5"/>
    </row>
    <row r="422" spans="2:2" x14ac:dyDescent="0.25">
      <c r="B422" s="5"/>
    </row>
    <row r="423" spans="2:2" x14ac:dyDescent="0.25">
      <c r="B423" s="5"/>
    </row>
    <row r="424" spans="2:2" x14ac:dyDescent="0.25">
      <c r="B424" s="5"/>
    </row>
    <row r="425" spans="2:2" x14ac:dyDescent="0.25">
      <c r="B425" s="5"/>
    </row>
    <row r="426" spans="2:2" x14ac:dyDescent="0.25">
      <c r="B426" s="5"/>
    </row>
    <row r="430" spans="2:2" x14ac:dyDescent="0.25">
      <c r="B430" s="5"/>
    </row>
    <row r="431" spans="2:2" x14ac:dyDescent="0.25">
      <c r="B431" s="5"/>
    </row>
    <row r="432" spans="2:2" x14ac:dyDescent="0.25">
      <c r="B432" s="5"/>
    </row>
    <row r="433" spans="1:2" x14ac:dyDescent="0.25">
      <c r="B433" s="5"/>
    </row>
    <row r="434" spans="1:2" x14ac:dyDescent="0.25">
      <c r="B434" s="5"/>
    </row>
    <row r="435" spans="1:2" x14ac:dyDescent="0.25">
      <c r="B435" s="5"/>
    </row>
    <row r="436" spans="1:2" x14ac:dyDescent="0.25">
      <c r="B436" s="5"/>
    </row>
    <row r="437" spans="1:2" x14ac:dyDescent="0.25">
      <c r="B437" s="5"/>
    </row>
    <row r="438" spans="1:2" x14ac:dyDescent="0.25">
      <c r="B438" s="5"/>
    </row>
    <row r="439" spans="1:2" x14ac:dyDescent="0.25">
      <c r="B439" s="5"/>
    </row>
    <row r="440" spans="1:2" x14ac:dyDescent="0.25">
      <c r="B440" s="5"/>
    </row>
    <row r="446" spans="1:2" x14ac:dyDescent="0.25">
      <c r="A446" s="7"/>
    </row>
    <row r="453" spans="2:2" x14ac:dyDescent="0.25">
      <c r="B453" s="5"/>
    </row>
    <row r="454" spans="2:2" x14ac:dyDescent="0.25">
      <c r="B454" s="5"/>
    </row>
    <row r="455" spans="2:2" x14ac:dyDescent="0.25">
      <c r="B455" s="5"/>
    </row>
    <row r="459" spans="2:2" x14ac:dyDescent="0.25">
      <c r="B459" s="5"/>
    </row>
    <row r="460" spans="2:2" x14ac:dyDescent="0.25">
      <c r="B460" s="5"/>
    </row>
    <row r="461" spans="2:2" x14ac:dyDescent="0.25">
      <c r="B461" s="5"/>
    </row>
    <row r="462" spans="2:2" x14ac:dyDescent="0.25">
      <c r="B462" s="5"/>
    </row>
    <row r="463" spans="2:2" x14ac:dyDescent="0.25">
      <c r="B463" s="5"/>
    </row>
    <row r="464" spans="2:2" x14ac:dyDescent="0.25">
      <c r="B464" s="5"/>
    </row>
    <row r="465" spans="2:2" x14ac:dyDescent="0.25">
      <c r="B465" s="5"/>
    </row>
    <row r="466" spans="2:2" x14ac:dyDescent="0.25">
      <c r="B466" s="5"/>
    </row>
    <row r="467" spans="2:2" x14ac:dyDescent="0.25">
      <c r="B467" s="5"/>
    </row>
    <row r="468" spans="2:2" x14ac:dyDescent="0.25">
      <c r="B468" s="5"/>
    </row>
    <row r="469" spans="2:2" x14ac:dyDescent="0.25">
      <c r="B469" s="5"/>
    </row>
    <row r="473" spans="2:2" x14ac:dyDescent="0.25">
      <c r="B473" s="5"/>
    </row>
    <row r="474" spans="2:2" x14ac:dyDescent="0.25">
      <c r="B474" s="5"/>
    </row>
    <row r="475" spans="2:2" x14ac:dyDescent="0.25">
      <c r="B475" s="5"/>
    </row>
    <row r="476" spans="2:2" x14ac:dyDescent="0.25">
      <c r="B476" s="5"/>
    </row>
    <row r="477" spans="2:2" x14ac:dyDescent="0.25">
      <c r="B477" s="5"/>
    </row>
    <row r="478" spans="2:2" x14ac:dyDescent="0.25">
      <c r="B478" s="5"/>
    </row>
    <row r="479" spans="2:2" x14ac:dyDescent="0.25">
      <c r="B479" s="5"/>
    </row>
    <row r="480" spans="2:2" x14ac:dyDescent="0.25">
      <c r="B480" s="5"/>
    </row>
    <row r="481" spans="2:2" x14ac:dyDescent="0.25">
      <c r="B481" s="5"/>
    </row>
    <row r="482" spans="2:2" x14ac:dyDescent="0.25">
      <c r="B482" s="5"/>
    </row>
    <row r="483" spans="2:2" x14ac:dyDescent="0.25">
      <c r="B483" s="5"/>
    </row>
    <row r="487" spans="2:2" x14ac:dyDescent="0.25">
      <c r="B487" s="5"/>
    </row>
    <row r="488" spans="2:2" x14ac:dyDescent="0.25">
      <c r="B488" s="5"/>
    </row>
    <row r="489" spans="2:2" x14ac:dyDescent="0.25">
      <c r="B489" s="5"/>
    </row>
    <row r="490" spans="2:2" x14ac:dyDescent="0.25">
      <c r="B490" s="5"/>
    </row>
    <row r="491" spans="2:2" x14ac:dyDescent="0.25">
      <c r="B491" s="5"/>
    </row>
    <row r="492" spans="2:2" x14ac:dyDescent="0.25">
      <c r="B492" s="5"/>
    </row>
    <row r="493" spans="2:2" x14ac:dyDescent="0.25">
      <c r="B493" s="5"/>
    </row>
    <row r="494" spans="2:2" x14ac:dyDescent="0.25">
      <c r="B494" s="5"/>
    </row>
    <row r="495" spans="2:2" x14ac:dyDescent="0.25">
      <c r="B495" s="5"/>
    </row>
    <row r="496" spans="2:2" x14ac:dyDescent="0.25">
      <c r="B496" s="5"/>
    </row>
    <row r="497" spans="2:2" x14ac:dyDescent="0.25">
      <c r="B497" s="5"/>
    </row>
    <row r="501" spans="2:2" x14ac:dyDescent="0.25">
      <c r="B501" s="5"/>
    </row>
    <row r="502" spans="2:2" x14ac:dyDescent="0.25">
      <c r="B502" s="5"/>
    </row>
    <row r="503" spans="2:2" x14ac:dyDescent="0.25">
      <c r="B503" s="5"/>
    </row>
    <row r="504" spans="2:2" x14ac:dyDescent="0.25">
      <c r="B504" s="5"/>
    </row>
    <row r="505" spans="2:2" x14ac:dyDescent="0.25">
      <c r="B505" s="5"/>
    </row>
    <row r="506" spans="2:2" x14ac:dyDescent="0.25">
      <c r="B506" s="5"/>
    </row>
    <row r="507" spans="2:2" x14ac:dyDescent="0.25">
      <c r="B507" s="5"/>
    </row>
    <row r="508" spans="2:2" x14ac:dyDescent="0.25">
      <c r="B508" s="5"/>
    </row>
    <row r="509" spans="2:2" x14ac:dyDescent="0.25">
      <c r="B509" s="5"/>
    </row>
    <row r="510" spans="2:2" x14ac:dyDescent="0.25">
      <c r="B510" s="5"/>
    </row>
    <row r="511" spans="2:2" x14ac:dyDescent="0.25">
      <c r="B511" s="5"/>
    </row>
    <row r="515" spans="2:2" x14ac:dyDescent="0.25">
      <c r="B515" s="5"/>
    </row>
    <row r="516" spans="2:2" x14ac:dyDescent="0.25">
      <c r="B516" s="5"/>
    </row>
    <row r="517" spans="2:2" x14ac:dyDescent="0.25">
      <c r="B517" s="5"/>
    </row>
    <row r="518" spans="2:2" x14ac:dyDescent="0.25">
      <c r="B518" s="5"/>
    </row>
    <row r="519" spans="2:2" x14ac:dyDescent="0.25">
      <c r="B519" s="5"/>
    </row>
    <row r="520" spans="2:2" x14ac:dyDescent="0.25">
      <c r="B520" s="5"/>
    </row>
    <row r="521" spans="2:2" x14ac:dyDescent="0.25">
      <c r="B521" s="5"/>
    </row>
    <row r="522" spans="2:2" x14ac:dyDescent="0.25">
      <c r="B522" s="5"/>
    </row>
    <row r="523" spans="2:2" x14ac:dyDescent="0.25">
      <c r="B523" s="5"/>
    </row>
    <row r="524" spans="2:2" x14ac:dyDescent="0.25">
      <c r="B524" s="5"/>
    </row>
    <row r="525" spans="2:2" x14ac:dyDescent="0.25">
      <c r="B525" s="5"/>
    </row>
    <row r="529" spans="2:2" x14ac:dyDescent="0.25">
      <c r="B529" s="5"/>
    </row>
    <row r="530" spans="2:2" x14ac:dyDescent="0.25">
      <c r="B530" s="5"/>
    </row>
    <row r="531" spans="2:2" x14ac:dyDescent="0.25">
      <c r="B531" s="5"/>
    </row>
    <row r="532" spans="2:2" x14ac:dyDescent="0.25">
      <c r="B532" s="5"/>
    </row>
    <row r="533" spans="2:2" x14ac:dyDescent="0.25">
      <c r="B533" s="5"/>
    </row>
    <row r="534" spans="2:2" x14ac:dyDescent="0.25">
      <c r="B534" s="5"/>
    </row>
    <row r="535" spans="2:2" x14ac:dyDescent="0.25">
      <c r="B535" s="5"/>
    </row>
    <row r="536" spans="2:2" x14ac:dyDescent="0.25">
      <c r="B536" s="5"/>
    </row>
    <row r="537" spans="2:2" x14ac:dyDescent="0.25">
      <c r="B537" s="5"/>
    </row>
    <row r="538" spans="2:2" x14ac:dyDescent="0.25">
      <c r="B538" s="5"/>
    </row>
    <row r="539" spans="2:2" x14ac:dyDescent="0.25">
      <c r="B539" s="5"/>
    </row>
    <row r="543" spans="2:2" x14ac:dyDescent="0.25">
      <c r="B543" s="5"/>
    </row>
    <row r="544" spans="2:2" x14ac:dyDescent="0.25">
      <c r="B544" s="5"/>
    </row>
    <row r="545" spans="2:2" x14ac:dyDescent="0.25">
      <c r="B545" s="5"/>
    </row>
    <row r="546" spans="2:2" x14ac:dyDescent="0.25">
      <c r="B546" s="5"/>
    </row>
    <row r="547" spans="2:2" x14ac:dyDescent="0.25">
      <c r="B547" s="5"/>
    </row>
    <row r="548" spans="2:2" x14ac:dyDescent="0.25">
      <c r="B548" s="5"/>
    </row>
    <row r="549" spans="2:2" x14ac:dyDescent="0.25">
      <c r="B549" s="5"/>
    </row>
    <row r="550" spans="2:2" x14ac:dyDescent="0.25">
      <c r="B550" s="5"/>
    </row>
    <row r="551" spans="2:2" x14ac:dyDescent="0.25">
      <c r="B551" s="5"/>
    </row>
    <row r="552" spans="2:2" x14ac:dyDescent="0.25">
      <c r="B552" s="5"/>
    </row>
    <row r="553" spans="2:2" x14ac:dyDescent="0.25">
      <c r="B553" s="5"/>
    </row>
    <row r="562" spans="2:2" x14ac:dyDescent="0.25">
      <c r="B562" s="5"/>
    </row>
    <row r="563" spans="2:2" x14ac:dyDescent="0.25">
      <c r="B563" s="5"/>
    </row>
    <row r="564" spans="2:2" x14ac:dyDescent="0.25">
      <c r="B564" s="5"/>
    </row>
    <row r="568" spans="2:2" x14ac:dyDescent="0.25">
      <c r="B568" s="5"/>
    </row>
    <row r="569" spans="2:2" x14ac:dyDescent="0.25">
      <c r="B569" s="5"/>
    </row>
    <row r="570" spans="2:2" x14ac:dyDescent="0.25">
      <c r="B570" s="5"/>
    </row>
    <row r="571" spans="2:2" x14ac:dyDescent="0.25">
      <c r="B571" s="5"/>
    </row>
    <row r="572" spans="2:2" x14ac:dyDescent="0.25">
      <c r="B572" s="5"/>
    </row>
    <row r="573" spans="2:2" x14ac:dyDescent="0.25">
      <c r="B573" s="5"/>
    </row>
    <row r="574" spans="2:2" x14ac:dyDescent="0.25">
      <c r="B574" s="5"/>
    </row>
    <row r="575" spans="2:2" x14ac:dyDescent="0.25">
      <c r="B575" s="5"/>
    </row>
    <row r="576" spans="2:2" x14ac:dyDescent="0.25">
      <c r="B576" s="5"/>
    </row>
    <row r="577" spans="2:2" x14ac:dyDescent="0.25">
      <c r="B577" s="5"/>
    </row>
    <row r="578" spans="2:2" x14ac:dyDescent="0.25">
      <c r="B578" s="5"/>
    </row>
    <row r="582" spans="2:2" x14ac:dyDescent="0.25">
      <c r="B582" s="5"/>
    </row>
    <row r="583" spans="2:2" x14ac:dyDescent="0.25">
      <c r="B583" s="5"/>
    </row>
    <row r="584" spans="2:2" x14ac:dyDescent="0.25">
      <c r="B584" s="5"/>
    </row>
    <row r="585" spans="2:2" x14ac:dyDescent="0.25">
      <c r="B585" s="5"/>
    </row>
    <row r="586" spans="2:2" x14ac:dyDescent="0.25">
      <c r="B586" s="5"/>
    </row>
    <row r="587" spans="2:2" x14ac:dyDescent="0.25">
      <c r="B587" s="5"/>
    </row>
    <row r="588" spans="2:2" x14ac:dyDescent="0.25">
      <c r="B588" s="5"/>
    </row>
    <row r="589" spans="2:2" x14ac:dyDescent="0.25">
      <c r="B589" s="5"/>
    </row>
    <row r="590" spans="2:2" x14ac:dyDescent="0.25">
      <c r="B590" s="5"/>
    </row>
    <row r="591" spans="2:2" x14ac:dyDescent="0.25">
      <c r="B591" s="5"/>
    </row>
    <row r="592" spans="2:2" x14ac:dyDescent="0.25">
      <c r="B592" s="5"/>
    </row>
    <row r="596" spans="2:2" x14ac:dyDescent="0.25">
      <c r="B596" s="5"/>
    </row>
    <row r="597" spans="2:2" x14ac:dyDescent="0.25">
      <c r="B597" s="5"/>
    </row>
    <row r="598" spans="2:2" x14ac:dyDescent="0.25">
      <c r="B598" s="5"/>
    </row>
    <row r="599" spans="2:2" x14ac:dyDescent="0.25">
      <c r="B599" s="5"/>
    </row>
    <row r="600" spans="2:2" x14ac:dyDescent="0.25">
      <c r="B600" s="5"/>
    </row>
    <row r="601" spans="2:2" x14ac:dyDescent="0.25">
      <c r="B601" s="5"/>
    </row>
    <row r="602" spans="2:2" x14ac:dyDescent="0.25">
      <c r="B602" s="5"/>
    </row>
    <row r="603" spans="2:2" x14ac:dyDescent="0.25">
      <c r="B603" s="5"/>
    </row>
    <row r="604" spans="2:2" x14ac:dyDescent="0.25">
      <c r="B604" s="5"/>
    </row>
    <row r="605" spans="2:2" x14ac:dyDescent="0.25">
      <c r="B605" s="5"/>
    </row>
    <row r="606" spans="2:2" x14ac:dyDescent="0.25">
      <c r="B606" s="5"/>
    </row>
    <row r="610" spans="2:2" x14ac:dyDescent="0.25">
      <c r="B610" s="5"/>
    </row>
    <row r="611" spans="2:2" x14ac:dyDescent="0.25">
      <c r="B611" s="5"/>
    </row>
    <row r="612" spans="2:2" x14ac:dyDescent="0.25">
      <c r="B612" s="5"/>
    </row>
    <row r="613" spans="2:2" x14ac:dyDescent="0.25">
      <c r="B613" s="5"/>
    </row>
    <row r="614" spans="2:2" x14ac:dyDescent="0.25">
      <c r="B614" s="5"/>
    </row>
    <row r="615" spans="2:2" x14ac:dyDescent="0.25">
      <c r="B615" s="5"/>
    </row>
    <row r="616" spans="2:2" x14ac:dyDescent="0.25">
      <c r="B616" s="5"/>
    </row>
    <row r="617" spans="2:2" x14ac:dyDescent="0.25">
      <c r="B617" s="5"/>
    </row>
    <row r="618" spans="2:2" x14ac:dyDescent="0.25">
      <c r="B618" s="5"/>
    </row>
    <row r="619" spans="2:2" x14ac:dyDescent="0.25">
      <c r="B619" s="5"/>
    </row>
    <row r="620" spans="2:2" x14ac:dyDescent="0.25">
      <c r="B620" s="5"/>
    </row>
    <row r="624" spans="2:2" x14ac:dyDescent="0.25">
      <c r="B624" s="5"/>
    </row>
    <row r="625" spans="2:2" x14ac:dyDescent="0.25">
      <c r="B625" s="5"/>
    </row>
    <row r="626" spans="2:2" x14ac:dyDescent="0.25">
      <c r="B626" s="5"/>
    </row>
    <row r="627" spans="2:2" x14ac:dyDescent="0.25">
      <c r="B627" s="5"/>
    </row>
    <row r="628" spans="2:2" x14ac:dyDescent="0.25">
      <c r="B628" s="5"/>
    </row>
    <row r="629" spans="2:2" x14ac:dyDescent="0.25">
      <c r="B629" s="5"/>
    </row>
    <row r="630" spans="2:2" x14ac:dyDescent="0.25">
      <c r="B630" s="5"/>
    </row>
    <row r="631" spans="2:2" x14ac:dyDescent="0.25">
      <c r="B631" s="5"/>
    </row>
    <row r="632" spans="2:2" x14ac:dyDescent="0.25">
      <c r="B632" s="5"/>
    </row>
    <row r="633" spans="2:2" x14ac:dyDescent="0.25">
      <c r="B633" s="5"/>
    </row>
    <row r="634" spans="2:2" x14ac:dyDescent="0.25">
      <c r="B634" s="5"/>
    </row>
    <row r="638" spans="2:2" x14ac:dyDescent="0.25">
      <c r="B638" s="5"/>
    </row>
    <row r="639" spans="2:2" x14ac:dyDescent="0.25">
      <c r="B639" s="5"/>
    </row>
    <row r="640" spans="2:2" x14ac:dyDescent="0.25">
      <c r="B640" s="5"/>
    </row>
    <row r="641" spans="2:2" x14ac:dyDescent="0.25">
      <c r="B641" s="5"/>
    </row>
    <row r="642" spans="2:2" x14ac:dyDescent="0.25">
      <c r="B642" s="5"/>
    </row>
    <row r="643" spans="2:2" x14ac:dyDescent="0.25">
      <c r="B643" s="5"/>
    </row>
    <row r="644" spans="2:2" x14ac:dyDescent="0.25">
      <c r="B644" s="5"/>
    </row>
    <row r="645" spans="2:2" x14ac:dyDescent="0.25">
      <c r="B645" s="5"/>
    </row>
    <row r="646" spans="2:2" x14ac:dyDescent="0.25">
      <c r="B646" s="5"/>
    </row>
    <row r="647" spans="2:2" x14ac:dyDescent="0.25">
      <c r="B647" s="5"/>
    </row>
    <row r="648" spans="2:2" x14ac:dyDescent="0.25">
      <c r="B648" s="5"/>
    </row>
    <row r="652" spans="2:2" x14ac:dyDescent="0.25">
      <c r="B652" s="5"/>
    </row>
    <row r="653" spans="2:2" x14ac:dyDescent="0.25">
      <c r="B653" s="5"/>
    </row>
    <row r="654" spans="2:2" x14ac:dyDescent="0.25">
      <c r="B654" s="5"/>
    </row>
    <row r="655" spans="2:2" x14ac:dyDescent="0.25">
      <c r="B655" s="5"/>
    </row>
    <row r="656" spans="2:2" x14ac:dyDescent="0.25">
      <c r="B656" s="5"/>
    </row>
    <row r="657" spans="2:2" x14ac:dyDescent="0.25">
      <c r="B657" s="5"/>
    </row>
    <row r="658" spans="2:2" x14ac:dyDescent="0.25">
      <c r="B658" s="5"/>
    </row>
    <row r="659" spans="2:2" x14ac:dyDescent="0.25">
      <c r="B659" s="5"/>
    </row>
    <row r="660" spans="2:2" x14ac:dyDescent="0.25">
      <c r="B660" s="5"/>
    </row>
    <row r="661" spans="2:2" x14ac:dyDescent="0.25">
      <c r="B661" s="5"/>
    </row>
    <row r="662" spans="2:2" x14ac:dyDescent="0.25">
      <c r="B662" s="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01"/>
  <sheetViews>
    <sheetView workbookViewId="0">
      <selection activeCell="A18" sqref="A18"/>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2096</v>
      </c>
      <c r="B3">
        <v>395</v>
      </c>
      <c r="C3">
        <v>9.25</v>
      </c>
      <c r="D3">
        <v>9.25</v>
      </c>
      <c r="E3">
        <v>9.25</v>
      </c>
      <c r="F3">
        <v>9.25</v>
      </c>
      <c r="G3">
        <v>9.25</v>
      </c>
      <c r="H3">
        <v>9.25</v>
      </c>
      <c r="I3">
        <v>9.25</v>
      </c>
      <c r="J3" t="s">
        <v>653</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07"/>
  <sheetViews>
    <sheetView workbookViewId="0">
      <selection activeCell="A3" sqref="A3"/>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2097</v>
      </c>
      <c r="B3">
        <v>402</v>
      </c>
      <c r="C3">
        <v>9.5555555555555554</v>
      </c>
      <c r="D3">
        <v>9.4444444444444446</v>
      </c>
      <c r="E3">
        <v>10</v>
      </c>
      <c r="F3">
        <v>10</v>
      </c>
      <c r="G3">
        <v>10</v>
      </c>
      <c r="H3">
        <v>9.8888888888888893</v>
      </c>
      <c r="I3">
        <v>10</v>
      </c>
      <c r="J3" t="s">
        <v>654</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1:2" x14ac:dyDescent="0.25">
      <c r="B97" s="5"/>
    </row>
    <row r="98" spans="1:2" x14ac:dyDescent="0.25">
      <c r="B98" s="5"/>
    </row>
    <row r="99" spans="1:2" x14ac:dyDescent="0.25">
      <c r="B99" s="5"/>
    </row>
    <row r="100" spans="1:2" x14ac:dyDescent="0.25">
      <c r="B100" s="5"/>
    </row>
    <row r="101" spans="1:2" x14ac:dyDescent="0.25">
      <c r="B101" s="5"/>
    </row>
    <row r="107" spans="1:2" x14ac:dyDescent="0.25">
      <c r="A107" s="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219"/>
  <sheetViews>
    <sheetView workbookViewId="0">
      <selection activeCell="A3" sqref="A3:A4"/>
    </sheetView>
  </sheetViews>
  <sheetFormatPr defaultRowHeight="15" x14ac:dyDescent="0.25"/>
  <cols>
    <col min="1" max="1" width="22" bestFit="1" customWidth="1"/>
  </cols>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2098</v>
      </c>
      <c r="B3">
        <v>413</v>
      </c>
      <c r="C3">
        <v>8.1</v>
      </c>
      <c r="D3">
        <v>7.6</v>
      </c>
      <c r="E3">
        <v>9.1999999999999993</v>
      </c>
      <c r="F3">
        <v>8.9</v>
      </c>
      <c r="G3">
        <v>8.3000000000000007</v>
      </c>
      <c r="H3">
        <v>8.3000000000000007</v>
      </c>
      <c r="I3">
        <v>8.4</v>
      </c>
      <c r="J3" t="s">
        <v>655</v>
      </c>
    </row>
    <row r="4" spans="1:10" x14ac:dyDescent="0.25">
      <c r="A4" t="s">
        <v>2099</v>
      </c>
      <c r="B4">
        <v>413</v>
      </c>
      <c r="C4" t="s">
        <v>656</v>
      </c>
      <c r="D4" t="s">
        <v>656</v>
      </c>
      <c r="E4" t="s">
        <v>656</v>
      </c>
      <c r="F4" t="s">
        <v>656</v>
      </c>
      <c r="G4" t="s">
        <v>656</v>
      </c>
      <c r="H4" t="s">
        <v>656</v>
      </c>
      <c r="I4" t="s">
        <v>656</v>
      </c>
      <c r="J4" t="s">
        <v>656</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19" spans="2:2" x14ac:dyDescent="0.25">
      <c r="B119" s="5"/>
    </row>
    <row r="120" spans="2:2" x14ac:dyDescent="0.25">
      <c r="B120" s="5"/>
    </row>
    <row r="121" spans="2:2" x14ac:dyDescent="0.25">
      <c r="B121" s="5"/>
    </row>
    <row r="125" spans="2:2" x14ac:dyDescent="0.25">
      <c r="B125" s="5"/>
    </row>
    <row r="126" spans="2:2" x14ac:dyDescent="0.25">
      <c r="B126"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1"/>
  <sheetViews>
    <sheetView workbookViewId="0">
      <selection activeCell="E2" sqref="E2"/>
    </sheetView>
  </sheetViews>
  <sheetFormatPr defaultRowHeight="15" x14ac:dyDescent="0.25"/>
  <cols>
    <col min="2" max="2" width="14.140625" bestFit="1" customWidth="1"/>
    <col min="4" max="4" width="58.85546875" bestFit="1" customWidth="1"/>
    <col min="5" max="5" width="20.7109375" bestFit="1" customWidth="1"/>
    <col min="12" max="12" width="59.5703125" bestFit="1" customWidth="1"/>
  </cols>
  <sheetData>
    <row r="1" spans="1:5" ht="15.75" x14ac:dyDescent="0.25">
      <c r="A1" s="1" t="s">
        <v>59</v>
      </c>
      <c r="B1" s="4" t="s">
        <v>65</v>
      </c>
      <c r="C1" s="4" t="s">
        <v>62</v>
      </c>
      <c r="D1" s="1" t="s">
        <v>61</v>
      </c>
      <c r="E1" s="1" t="s">
        <v>576</v>
      </c>
    </row>
    <row r="2" spans="1:5" x14ac:dyDescent="0.25">
      <c r="A2" t="s">
        <v>5</v>
      </c>
      <c r="B2">
        <f>COUNTIF('Student Emails'!$A$2:$A$1353,'Survey Links'!A2)</f>
        <v>69</v>
      </c>
      <c r="C2">
        <f>COUNTIF('TA''s &amp; Results Summary'!$A$2:$A$67,'Survey Links'!A2)</f>
        <v>1</v>
      </c>
      <c r="D2" s="2" t="s">
        <v>163</v>
      </c>
      <c r="E2" s="9" t="s">
        <v>577</v>
      </c>
    </row>
    <row r="3" spans="1:5" x14ac:dyDescent="0.25">
      <c r="A3" t="s">
        <v>133</v>
      </c>
      <c r="B3">
        <f>COUNTIF('Student Emails'!$A$2:$A$1353,'Survey Links'!A3)</f>
        <v>66</v>
      </c>
      <c r="C3">
        <f>COUNTIF('TA''s &amp; Results Summary'!$A$2:$A$67,'Survey Links'!A3)</f>
        <v>2</v>
      </c>
      <c r="D3" s="2" t="s">
        <v>164</v>
      </c>
      <c r="E3" s="9" t="s">
        <v>578</v>
      </c>
    </row>
    <row r="4" spans="1:5" x14ac:dyDescent="0.25">
      <c r="A4" t="s">
        <v>56</v>
      </c>
      <c r="B4">
        <f>COUNTIF('Student Emails'!$A$2:$A$1353,'Survey Links'!A4)</f>
        <v>236</v>
      </c>
      <c r="C4">
        <f>COUNTIF('TA''s &amp; Results Summary'!$A$2:$A$67,'Survey Links'!A4)</f>
        <v>1</v>
      </c>
      <c r="D4" s="2" t="s">
        <v>167</v>
      </c>
      <c r="E4" s="9" t="s">
        <v>579</v>
      </c>
    </row>
    <row r="5" spans="1:5" x14ac:dyDescent="0.25">
      <c r="A5" t="s">
        <v>57</v>
      </c>
      <c r="B5">
        <f>COUNTIF('Student Emails'!$A$2:$A$1353,'Survey Links'!A5)</f>
        <v>120</v>
      </c>
      <c r="C5">
        <f>COUNTIF('TA''s &amp; Results Summary'!$A$2:$A$67,'Survey Links'!A5)</f>
        <v>4</v>
      </c>
      <c r="D5" s="2" t="s">
        <v>168</v>
      </c>
      <c r="E5" s="9" t="s">
        <v>580</v>
      </c>
    </row>
    <row r="6" spans="1:5" x14ac:dyDescent="0.25">
      <c r="A6" t="s">
        <v>137</v>
      </c>
      <c r="B6">
        <f>COUNTIF('Student Emails'!$A$2:$A$1353,'Survey Links'!A6)</f>
        <v>41</v>
      </c>
      <c r="C6">
        <f>COUNTIF('TA''s &amp; Results Summary'!$A$2:$A$67,'Survey Links'!A6)</f>
        <v>7</v>
      </c>
      <c r="D6" s="2" t="s">
        <v>165</v>
      </c>
      <c r="E6" s="9" t="s">
        <v>581</v>
      </c>
    </row>
    <row r="7" spans="1:5" x14ac:dyDescent="0.25">
      <c r="A7" t="s">
        <v>140</v>
      </c>
      <c r="B7">
        <f>COUNTIF('Student Emails'!$A$2:$A$1353,'Survey Links'!A7)</f>
        <v>104</v>
      </c>
      <c r="C7">
        <f>COUNTIF('TA''s &amp; Results Summary'!$A$2:$A$67,'Survey Links'!A7)</f>
        <v>9</v>
      </c>
      <c r="D7" s="2" t="s">
        <v>189</v>
      </c>
      <c r="E7" s="9" t="s">
        <v>582</v>
      </c>
    </row>
    <row r="8" spans="1:5" x14ac:dyDescent="0.25">
      <c r="A8" t="s">
        <v>55</v>
      </c>
      <c r="B8">
        <f>COUNTIF('Student Emails'!$A$2:$A$1353,'Survey Links'!A8)</f>
        <v>42</v>
      </c>
      <c r="C8">
        <f>COUNTIF('TA''s &amp; Results Summary'!$A$2:$A$67,'Survey Links'!A8)</f>
        <v>3</v>
      </c>
      <c r="D8" s="2" t="s">
        <v>169</v>
      </c>
      <c r="E8" s="9" t="s">
        <v>583</v>
      </c>
    </row>
    <row r="9" spans="1:5" x14ac:dyDescent="0.25">
      <c r="A9" t="s">
        <v>58</v>
      </c>
      <c r="B9">
        <f>COUNTIF('Student Emails'!$A$2:$A$1353,'Survey Links'!A9)</f>
        <v>102</v>
      </c>
      <c r="C9">
        <f>COUNTIF('TA''s &amp; Results Summary'!$A$2:$A$67,'Survey Links'!A9)</f>
        <v>2</v>
      </c>
      <c r="D9" s="2" t="s">
        <v>172</v>
      </c>
      <c r="E9" s="9" t="s">
        <v>584</v>
      </c>
    </row>
    <row r="10" spans="1:5" x14ac:dyDescent="0.25">
      <c r="A10" t="s">
        <v>141</v>
      </c>
      <c r="B10">
        <f>COUNTIF('Student Emails'!$A$2:$A$1353,'Survey Links'!A10)</f>
        <v>71</v>
      </c>
      <c r="C10">
        <f>COUNTIF('TA''s &amp; Results Summary'!$A$2:$A$67,'Survey Links'!A10)</f>
        <v>7</v>
      </c>
      <c r="D10" s="2" t="s">
        <v>166</v>
      </c>
      <c r="E10" s="9" t="s">
        <v>585</v>
      </c>
    </row>
    <row r="11" spans="1:5" x14ac:dyDescent="0.25">
      <c r="A11" t="s">
        <v>23</v>
      </c>
      <c r="B11">
        <f>COUNTIF('Student Emails'!$A$2:$A$1353,'Survey Links'!A11)</f>
        <v>93</v>
      </c>
      <c r="C11">
        <f>COUNTIF('TA''s &amp; Results Summary'!$A$2:$A$67,'Survey Links'!A11)</f>
        <v>3</v>
      </c>
      <c r="D11" s="2" t="s">
        <v>170</v>
      </c>
      <c r="E11" s="9" t="s">
        <v>586</v>
      </c>
    </row>
    <row r="12" spans="1:5" x14ac:dyDescent="0.25">
      <c r="A12" t="s">
        <v>54</v>
      </c>
      <c r="B12">
        <f>COUNTIF('Student Emails'!$A$2:$A$1353,'Survey Links'!A12)</f>
        <v>44</v>
      </c>
      <c r="C12">
        <f>COUNTIF('TA''s &amp; Results Summary'!$A$2:$A$67,'Survey Links'!A12)</f>
        <v>1</v>
      </c>
      <c r="D12" s="2" t="s">
        <v>176</v>
      </c>
      <c r="E12" s="9" t="s">
        <v>587</v>
      </c>
    </row>
    <row r="13" spans="1:5" x14ac:dyDescent="0.25">
      <c r="A13" t="s">
        <v>53</v>
      </c>
      <c r="B13">
        <f>COUNTIF('Student Emails'!$A$2:$A$1353,'Survey Links'!A13)</f>
        <v>59</v>
      </c>
      <c r="C13">
        <f>COUNTIF('TA''s &amp; Results Summary'!$A$2:$A$67,'Survey Links'!A13)</f>
        <v>3</v>
      </c>
      <c r="D13" s="2" t="s">
        <v>171</v>
      </c>
      <c r="E13" s="9" t="s">
        <v>588</v>
      </c>
    </row>
    <row r="14" spans="1:5" x14ac:dyDescent="0.25">
      <c r="A14" t="s">
        <v>142</v>
      </c>
      <c r="B14">
        <f>COUNTIF('Student Emails'!$A$2:$A$1353,'Survey Links'!A14)</f>
        <v>39</v>
      </c>
      <c r="C14">
        <f>COUNTIF('TA''s &amp; Results Summary'!$A$2:$A$67,'Survey Links'!A14)</f>
        <v>6</v>
      </c>
      <c r="D14" s="2" t="s">
        <v>188</v>
      </c>
      <c r="E14" s="9" t="s">
        <v>589</v>
      </c>
    </row>
    <row r="15" spans="1:5" x14ac:dyDescent="0.25">
      <c r="A15" t="s">
        <v>143</v>
      </c>
      <c r="B15">
        <f>COUNTIF('Student Emails'!$A$2:$A$1353,'Survey Links'!A15)</f>
        <v>18</v>
      </c>
      <c r="C15">
        <f>COUNTIF('TA''s &amp; Results Summary'!$A$2:$A$67,'Survey Links'!A15)</f>
        <v>1</v>
      </c>
      <c r="D15" s="2" t="s">
        <v>177</v>
      </c>
      <c r="E15" s="9" t="s">
        <v>590</v>
      </c>
    </row>
    <row r="16" spans="1:5" x14ac:dyDescent="0.25">
      <c r="A16" t="s">
        <v>144</v>
      </c>
      <c r="B16">
        <f>COUNTIF('Student Emails'!$A$2:$A$1353,'Survey Links'!A16)</f>
        <v>25</v>
      </c>
      <c r="C16">
        <f>COUNTIF('TA''s &amp; Results Summary'!$A$2:$A$67,'Survey Links'!A16)</f>
        <v>1</v>
      </c>
      <c r="D16" s="2" t="s">
        <v>178</v>
      </c>
      <c r="E16" s="9" t="s">
        <v>591</v>
      </c>
    </row>
    <row r="17" spans="1:5" x14ac:dyDescent="0.25">
      <c r="A17" t="s">
        <v>145</v>
      </c>
      <c r="B17">
        <f>COUNTIF('Student Emails'!$A$2:$A$1353,'Survey Links'!A17)</f>
        <v>37</v>
      </c>
      <c r="C17">
        <f>COUNTIF('TA''s &amp; Results Summary'!$A$2:$A$67,'Survey Links'!A17)</f>
        <v>2</v>
      </c>
      <c r="D17" s="2" t="s">
        <v>173</v>
      </c>
      <c r="E17" s="9" t="s">
        <v>592</v>
      </c>
    </row>
    <row r="18" spans="1:5" x14ac:dyDescent="0.25">
      <c r="A18" t="s">
        <v>147</v>
      </c>
      <c r="B18">
        <f>COUNTIF('Student Emails'!$A$2:$A$1353,'Survey Links'!A18)</f>
        <v>30</v>
      </c>
      <c r="C18">
        <f>COUNTIF('TA''s &amp; Results Summary'!$A$2:$A$67,'Survey Links'!A18)</f>
        <v>1</v>
      </c>
      <c r="D18" s="2" t="s">
        <v>179</v>
      </c>
      <c r="E18" s="9" t="s">
        <v>593</v>
      </c>
    </row>
    <row r="19" spans="1:5" x14ac:dyDescent="0.25">
      <c r="A19" t="s">
        <v>9</v>
      </c>
      <c r="B19">
        <f>COUNTIF('Student Emails'!$A$2:$A$1353,'Survey Links'!A19)</f>
        <v>7</v>
      </c>
      <c r="C19">
        <f>COUNTIF('TA''s &amp; Results Summary'!$A$2:$A$67,'Survey Links'!A19)</f>
        <v>2</v>
      </c>
      <c r="D19" s="2" t="s">
        <v>174</v>
      </c>
      <c r="E19" s="9" t="s">
        <v>594</v>
      </c>
    </row>
    <row r="20" spans="1:5" x14ac:dyDescent="0.25">
      <c r="A20" t="s">
        <v>162</v>
      </c>
      <c r="B20">
        <f>COUNTIF('Student Emails'!$A$2:$A$1353,'Survey Links'!A20)</f>
        <v>20</v>
      </c>
      <c r="C20">
        <f>COUNTIF('TA''s &amp; Results Summary'!$A$2:$A$67,'Survey Links'!A20)</f>
        <v>1</v>
      </c>
      <c r="D20" s="2" t="s">
        <v>180</v>
      </c>
      <c r="E20" s="9" t="s">
        <v>595</v>
      </c>
    </row>
    <row r="21" spans="1:5" x14ac:dyDescent="0.25">
      <c r="A21" t="s">
        <v>148</v>
      </c>
      <c r="B21">
        <f>COUNTIF('Student Emails'!$A$2:$A$1353,'Survey Links'!A21)</f>
        <v>20</v>
      </c>
      <c r="C21">
        <f>COUNTIF('TA''s &amp; Results Summary'!$A$2:$A$67,'Survey Links'!A21)</f>
        <v>1</v>
      </c>
      <c r="D21" s="2" t="s">
        <v>181</v>
      </c>
      <c r="E21" s="9" t="s">
        <v>596</v>
      </c>
    </row>
    <row r="22" spans="1:5" x14ac:dyDescent="0.25">
      <c r="A22" t="s">
        <v>150</v>
      </c>
      <c r="B22">
        <f>COUNTIF('Student Emails'!$A$2:$A$1353,'Survey Links'!A22)</f>
        <v>12</v>
      </c>
      <c r="C22">
        <f>COUNTIF('TA''s &amp; Results Summary'!$A$2:$A$67,'Survey Links'!A22)</f>
        <v>1</v>
      </c>
      <c r="D22" s="2" t="s">
        <v>182</v>
      </c>
      <c r="E22" s="9" t="s">
        <v>597</v>
      </c>
    </row>
    <row r="23" spans="1:5" x14ac:dyDescent="0.25">
      <c r="A23" t="s">
        <v>151</v>
      </c>
      <c r="B23">
        <f>COUNTIF('Student Emails'!$A$2:$A$1353,'Survey Links'!A23)</f>
        <v>8</v>
      </c>
      <c r="C23">
        <f>COUNTIF('TA''s &amp; Results Summary'!$A$2:$A$67,'Survey Links'!A23)</f>
        <v>1</v>
      </c>
      <c r="D23" s="2" t="s">
        <v>183</v>
      </c>
      <c r="E23" s="9" t="s">
        <v>598</v>
      </c>
    </row>
    <row r="24" spans="1:5" x14ac:dyDescent="0.25">
      <c r="A24" t="s">
        <v>152</v>
      </c>
      <c r="B24">
        <f>COUNTIF('Student Emails'!$A$2:$A$1353,'Survey Links'!A24)</f>
        <v>23</v>
      </c>
      <c r="C24">
        <f>COUNTIF('TA''s &amp; Results Summary'!$A$2:$A$67,'Survey Links'!A24)</f>
        <v>2</v>
      </c>
      <c r="D24" s="2" t="s">
        <v>175</v>
      </c>
      <c r="E24" s="9" t="s">
        <v>599</v>
      </c>
    </row>
    <row r="25" spans="1:5" x14ac:dyDescent="0.25">
      <c r="A25" t="s">
        <v>153</v>
      </c>
      <c r="B25">
        <f>COUNTIF('Student Emails'!$A$2:$A$1353,'Survey Links'!A25)</f>
        <v>18</v>
      </c>
      <c r="C25">
        <f>COUNTIF('TA''s &amp; Results Summary'!$A$2:$A$67,'Survey Links'!A25)</f>
        <v>1</v>
      </c>
      <c r="D25" s="2" t="s">
        <v>184</v>
      </c>
      <c r="E25" s="9" t="s">
        <v>600</v>
      </c>
    </row>
    <row r="26" spans="1:5" x14ac:dyDescent="0.25">
      <c r="A26" t="s">
        <v>154</v>
      </c>
      <c r="B26">
        <f>COUNTIF('Student Emails'!$A$2:$A$1353,'Survey Links'!A26)</f>
        <v>33</v>
      </c>
      <c r="C26">
        <f>COUNTIF('TA''s &amp; Results Summary'!$A$2:$A$67,'Survey Links'!A26)</f>
        <v>1</v>
      </c>
      <c r="D26" s="2" t="s">
        <v>185</v>
      </c>
      <c r="E26" s="9" t="s">
        <v>601</v>
      </c>
    </row>
    <row r="27" spans="1:5" x14ac:dyDescent="0.25">
      <c r="A27" t="s">
        <v>155</v>
      </c>
      <c r="B27">
        <f>COUNTIF('Student Emails'!$A$2:$A$1353,'Survey Links'!A27)</f>
        <v>15</v>
      </c>
      <c r="C27">
        <f>COUNTIF('TA''s &amp; Results Summary'!$A$2:$A$67,'Survey Links'!A27)</f>
        <v>1</v>
      </c>
      <c r="D27" s="2" t="s">
        <v>186</v>
      </c>
      <c r="E27" s="9" t="s">
        <v>602</v>
      </c>
    </row>
    <row r="31" spans="1:5" x14ac:dyDescent="0.25">
      <c r="C31" t="s">
        <v>132</v>
      </c>
    </row>
  </sheetData>
  <sortState ref="A2:D29">
    <sortCondition ref="A1"/>
  </sortState>
  <hyperlinks>
    <hyperlink ref="D2" r:id="rId1"/>
    <hyperlink ref="D3" r:id="rId2"/>
    <hyperlink ref="D7" r:id="rId3"/>
    <hyperlink ref="D6" r:id="rId4"/>
    <hyperlink ref="D10" r:id="rId5"/>
    <hyperlink ref="D4" r:id="rId6"/>
    <hyperlink ref="D5" r:id="rId7"/>
    <hyperlink ref="D8" r:id="rId8"/>
    <hyperlink ref="D11" r:id="rId9"/>
    <hyperlink ref="D13" r:id="rId10"/>
    <hyperlink ref="D9" r:id="rId11"/>
    <hyperlink ref="D12" r:id="rId12"/>
    <hyperlink ref="D27" r:id="rId13"/>
    <hyperlink ref="D14" r:id="rId14"/>
    <hyperlink ref="D26" r:id="rId15"/>
    <hyperlink ref="D25" r:id="rId16"/>
    <hyperlink ref="D23" r:id="rId17"/>
    <hyperlink ref="D22" r:id="rId18"/>
    <hyperlink ref="D21" r:id="rId19"/>
    <hyperlink ref="D20" r:id="rId20"/>
    <hyperlink ref="D18" r:id="rId21"/>
    <hyperlink ref="D16" r:id="rId22"/>
    <hyperlink ref="D15" r:id="rId23"/>
    <hyperlink ref="D24" r:id="rId24"/>
    <hyperlink ref="D19" r:id="rId25"/>
    <hyperlink ref="D17" r:id="rId26"/>
  </hyperlinks>
  <printOptions gridLines="1"/>
  <pageMargins left="0.7" right="0.7" top="0.75" bottom="0.75" header="0.3" footer="0.3"/>
  <pageSetup orientation="landscape" horizontalDpi="4294967295" verticalDpi="4294967295" r:id="rId2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101"/>
  <sheetViews>
    <sheetView workbookViewId="0">
      <selection activeCell="A3" sqref="A3"/>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2100</v>
      </c>
      <c r="B3">
        <v>422</v>
      </c>
      <c r="C3">
        <v>8.7272727272727266</v>
      </c>
      <c r="D3">
        <v>8.545454545454545</v>
      </c>
      <c r="E3">
        <v>8.9090909090909083</v>
      </c>
      <c r="F3">
        <v>8.9090909090909083</v>
      </c>
      <c r="G3">
        <v>8.545454545454545</v>
      </c>
      <c r="H3">
        <v>9</v>
      </c>
      <c r="I3">
        <v>8.8181818181818183</v>
      </c>
      <c r="J3" t="s">
        <v>657</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18"/>
  <sheetViews>
    <sheetView workbookViewId="0">
      <selection activeCell="A3" sqref="A3:A4"/>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2101</v>
      </c>
      <c r="B3">
        <v>425</v>
      </c>
      <c r="C3">
        <v>9.4</v>
      </c>
      <c r="D3">
        <v>9.6</v>
      </c>
      <c r="E3">
        <v>9.4</v>
      </c>
      <c r="F3">
        <v>9.6</v>
      </c>
      <c r="G3">
        <v>9.4</v>
      </c>
      <c r="H3">
        <v>9.8000000000000007</v>
      </c>
      <c r="I3">
        <v>9</v>
      </c>
      <c r="J3" t="s">
        <v>658</v>
      </c>
    </row>
    <row r="4" spans="1:10" x14ac:dyDescent="0.25">
      <c r="A4" t="s">
        <v>2102</v>
      </c>
      <c r="B4">
        <v>425</v>
      </c>
      <c r="C4">
        <v>9.75</v>
      </c>
      <c r="D4">
        <v>8.75</v>
      </c>
      <c r="E4">
        <v>10</v>
      </c>
      <c r="F4">
        <v>10</v>
      </c>
      <c r="G4">
        <v>10</v>
      </c>
      <c r="H4">
        <v>9.5</v>
      </c>
      <c r="I4">
        <v>9.5</v>
      </c>
      <c r="J4" t="s">
        <v>659</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18" spans="2:2" x14ac:dyDescent="0.25">
      <c r="B118" s="5"/>
    </row>
    <row r="119" spans="2:2" x14ac:dyDescent="0.25">
      <c r="B119" s="5"/>
    </row>
    <row r="120" spans="2:2" x14ac:dyDescent="0.25">
      <c r="B120" s="5"/>
    </row>
    <row r="124" spans="2:2" x14ac:dyDescent="0.25">
      <c r="B124" s="5"/>
    </row>
    <row r="125" spans="2:2" x14ac:dyDescent="0.25">
      <c r="B125" s="5"/>
    </row>
    <row r="126" spans="2:2" x14ac:dyDescent="0.25">
      <c r="B126"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4" spans="2:2" x14ac:dyDescent="0.25">
      <c r="B194"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8" spans="2:2" x14ac:dyDescent="0.25">
      <c r="B208"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101"/>
  <sheetViews>
    <sheetView workbookViewId="0">
      <selection activeCell="A3" sqref="A3"/>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2103</v>
      </c>
      <c r="B3">
        <v>433</v>
      </c>
      <c r="C3">
        <v>8.9</v>
      </c>
      <c r="D3">
        <v>8.9</v>
      </c>
      <c r="E3">
        <v>9.5</v>
      </c>
      <c r="F3">
        <v>9.1999999999999993</v>
      </c>
      <c r="G3">
        <v>9.3000000000000007</v>
      </c>
      <c r="H3">
        <v>9.3000000000000007</v>
      </c>
      <c r="I3">
        <v>9.1999999999999993</v>
      </c>
      <c r="J3" t="s">
        <v>660</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101"/>
  <sheetViews>
    <sheetView workbookViewId="0">
      <selection activeCell="A3" sqref="A3"/>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2104</v>
      </c>
      <c r="B3">
        <v>437</v>
      </c>
      <c r="C3">
        <v>7.666666666666667</v>
      </c>
      <c r="D3">
        <v>6.5</v>
      </c>
      <c r="E3">
        <v>8.1666666666666661</v>
      </c>
      <c r="F3">
        <v>8.5</v>
      </c>
      <c r="G3">
        <v>8.1666666666666661</v>
      </c>
      <c r="H3">
        <v>8.1666666666666661</v>
      </c>
      <c r="I3">
        <v>8.1666666666666661</v>
      </c>
      <c r="J3" t="s">
        <v>661</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101"/>
  <sheetViews>
    <sheetView workbookViewId="0">
      <selection activeCell="A5" sqref="A5"/>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2105</v>
      </c>
      <c r="B3">
        <v>441</v>
      </c>
      <c r="C3">
        <v>9.5</v>
      </c>
      <c r="D3">
        <v>9.1666666666666661</v>
      </c>
      <c r="E3">
        <v>9.8333333333333339</v>
      </c>
      <c r="F3">
        <v>9.8333333333333339</v>
      </c>
      <c r="G3">
        <v>9.1666666666666661</v>
      </c>
      <c r="H3">
        <v>9.6666666666666661</v>
      </c>
      <c r="I3">
        <v>9.6666666666666661</v>
      </c>
      <c r="J3" t="s">
        <v>573</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101"/>
  <sheetViews>
    <sheetView workbookViewId="0">
      <selection activeCell="A3" sqref="A3"/>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2106</v>
      </c>
      <c r="B3">
        <v>443</v>
      </c>
      <c r="C3">
        <v>9.25</v>
      </c>
      <c r="D3">
        <v>9.25</v>
      </c>
      <c r="E3">
        <v>9.75</v>
      </c>
      <c r="F3">
        <v>9.75</v>
      </c>
      <c r="G3">
        <v>9.75</v>
      </c>
      <c r="H3">
        <v>9.75</v>
      </c>
      <c r="I3">
        <v>10</v>
      </c>
      <c r="J3" t="s">
        <v>662</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221"/>
  <sheetViews>
    <sheetView workbookViewId="0">
      <selection activeCell="B8" sqref="B8"/>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2107</v>
      </c>
      <c r="B3">
        <v>451</v>
      </c>
      <c r="C3">
        <v>9.6</v>
      </c>
      <c r="D3">
        <v>9.3000000000000007</v>
      </c>
      <c r="E3">
        <v>9.4</v>
      </c>
      <c r="F3">
        <v>9.3000000000000007</v>
      </c>
      <c r="G3">
        <v>9.4</v>
      </c>
      <c r="H3">
        <v>9.5</v>
      </c>
      <c r="I3">
        <v>9.4</v>
      </c>
      <c r="J3" t="s">
        <v>663</v>
      </c>
    </row>
    <row r="4" spans="1:10" x14ac:dyDescent="0.25">
      <c r="A4" t="s">
        <v>2108</v>
      </c>
      <c r="B4">
        <v>451</v>
      </c>
      <c r="C4">
        <v>10</v>
      </c>
      <c r="D4">
        <v>10</v>
      </c>
      <c r="E4">
        <v>10</v>
      </c>
      <c r="F4">
        <v>10</v>
      </c>
      <c r="G4">
        <v>10</v>
      </c>
      <c r="H4">
        <v>10</v>
      </c>
      <c r="I4">
        <v>10</v>
      </c>
      <c r="J4" t="s">
        <v>572</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21" spans="2:2" x14ac:dyDescent="0.25">
      <c r="B121" s="5"/>
    </row>
    <row r="122" spans="2:2" x14ac:dyDescent="0.25">
      <c r="B122" s="5"/>
    </row>
    <row r="123" spans="2:2" x14ac:dyDescent="0.25">
      <c r="B123"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row r="220" spans="2:2" x14ac:dyDescent="0.25">
      <c r="B220" s="5"/>
    </row>
    <row r="221" spans="2:2" x14ac:dyDescent="0.25">
      <c r="B221" s="5"/>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101"/>
  <sheetViews>
    <sheetView workbookViewId="0">
      <selection activeCell="A3" sqref="A3"/>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2109</v>
      </c>
      <c r="B3">
        <v>455</v>
      </c>
      <c r="C3">
        <v>8.8000000000000007</v>
      </c>
      <c r="D3">
        <v>8.8000000000000007</v>
      </c>
      <c r="E3">
        <v>9</v>
      </c>
      <c r="F3">
        <v>9.4</v>
      </c>
      <c r="G3">
        <v>9.1999999999999993</v>
      </c>
      <c r="H3">
        <v>9</v>
      </c>
      <c r="I3">
        <v>9</v>
      </c>
      <c r="J3" t="s">
        <v>664</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101"/>
  <sheetViews>
    <sheetView workbookViewId="0">
      <selection activeCell="A4" sqref="A4"/>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2110</v>
      </c>
      <c r="B3">
        <v>465</v>
      </c>
      <c r="C3">
        <v>8.6666666666666661</v>
      </c>
      <c r="D3">
        <v>8.1666666666666661</v>
      </c>
      <c r="E3">
        <v>8.4166666666666661</v>
      </c>
      <c r="F3">
        <v>9.0833333333333339</v>
      </c>
      <c r="G3">
        <v>9.1666666666666661</v>
      </c>
      <c r="H3">
        <v>8.6666666666666661</v>
      </c>
      <c r="I3">
        <v>8.1666666666666661</v>
      </c>
      <c r="J3" t="s">
        <v>665</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J101"/>
  <sheetViews>
    <sheetView workbookViewId="0">
      <selection activeCell="B8" sqref="B8"/>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2111</v>
      </c>
      <c r="B3">
        <v>468</v>
      </c>
      <c r="C3">
        <v>9.1999999999999993</v>
      </c>
      <c r="D3">
        <v>9</v>
      </c>
      <c r="E3">
        <v>8.4</v>
      </c>
      <c r="F3">
        <v>8.4</v>
      </c>
      <c r="G3">
        <v>8.8000000000000007</v>
      </c>
      <c r="H3">
        <v>8.4</v>
      </c>
      <c r="I3">
        <v>8.1999999999999993</v>
      </c>
      <c r="J3" t="s">
        <v>666</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1353"/>
  <sheetViews>
    <sheetView workbookViewId="0">
      <pane ySplit="1" topLeftCell="A17" activePane="bottomLeft" state="frozen"/>
      <selection pane="bottomLeft" activeCell="B34" sqref="B34"/>
    </sheetView>
  </sheetViews>
  <sheetFormatPr defaultRowHeight="15" x14ac:dyDescent="0.25"/>
  <cols>
    <col min="2" max="2" width="35.28515625" customWidth="1"/>
    <col min="6" max="6" width="35.42578125" bestFit="1" customWidth="1"/>
    <col min="7" max="7" width="11" bestFit="1" customWidth="1"/>
    <col min="18" max="18" width="45.85546875" bestFit="1" customWidth="1"/>
  </cols>
  <sheetData>
    <row r="1" spans="1:18" s="1" customFormat="1" ht="15.75" x14ac:dyDescent="0.25">
      <c r="A1" s="1" t="s">
        <v>59</v>
      </c>
      <c r="B1" s="1" t="s">
        <v>1</v>
      </c>
      <c r="C1" s="1" t="s">
        <v>118</v>
      </c>
      <c r="D1" s="1" t="s">
        <v>119</v>
      </c>
      <c r="E1" s="1" t="s">
        <v>120</v>
      </c>
      <c r="F1" s="1" t="s">
        <v>64</v>
      </c>
      <c r="G1" s="4" t="s">
        <v>63</v>
      </c>
    </row>
    <row r="2" spans="1:18" x14ac:dyDescent="0.25">
      <c r="A2" t="s">
        <v>187</v>
      </c>
      <c r="B2" t="s">
        <v>775</v>
      </c>
      <c r="C2" t="s">
        <v>725</v>
      </c>
      <c r="D2" t="s">
        <v>675</v>
      </c>
      <c r="E2" t="s">
        <v>191</v>
      </c>
      <c r="F2" t="s">
        <v>667</v>
      </c>
      <c r="G2" t="str">
        <f>VLOOKUP($A2,'Survey Links'!$A$1:$D$27,4,FALSE)</f>
        <v>https://byu.az1.qualtrics.com/SE/?SID=SV_6mOD1RKzUiViRq5</v>
      </c>
    </row>
    <row r="3" spans="1:18" x14ac:dyDescent="0.25">
      <c r="A3" t="s">
        <v>187</v>
      </c>
      <c r="B3" t="s">
        <v>776</v>
      </c>
      <c r="C3" t="s">
        <v>726</v>
      </c>
      <c r="D3" t="s">
        <v>676</v>
      </c>
      <c r="F3" t="s">
        <v>668</v>
      </c>
      <c r="G3" t="str">
        <f>VLOOKUP($A3,'Survey Links'!$A$1:$D$27,4,FALSE)</f>
        <v>https://byu.az1.qualtrics.com/SE/?SID=SV_6mOD1RKzUiViRq5</v>
      </c>
      <c r="R3" t="s">
        <v>567</v>
      </c>
    </row>
    <row r="4" spans="1:18" x14ac:dyDescent="0.25">
      <c r="A4" t="s">
        <v>187</v>
      </c>
      <c r="B4" t="s">
        <v>777</v>
      </c>
      <c r="C4" t="s">
        <v>727</v>
      </c>
      <c r="D4" t="s">
        <v>677</v>
      </c>
      <c r="F4" t="s">
        <v>669</v>
      </c>
      <c r="G4" t="str">
        <f>VLOOKUP($A4,'Survey Links'!$A$1:$D$27,4,FALSE)</f>
        <v>https://byu.az1.qualtrics.com/SE/?SID=SV_6mOD1RKzUiViRq5</v>
      </c>
      <c r="R4" t="s">
        <v>568</v>
      </c>
    </row>
    <row r="5" spans="1:18" x14ac:dyDescent="0.25">
      <c r="A5" t="s">
        <v>187</v>
      </c>
      <c r="B5" t="s">
        <v>778</v>
      </c>
      <c r="C5" t="s">
        <v>728</v>
      </c>
      <c r="D5" t="s">
        <v>678</v>
      </c>
      <c r="E5" t="s">
        <v>193</v>
      </c>
      <c r="F5" t="s">
        <v>670</v>
      </c>
      <c r="G5" t="str">
        <f>VLOOKUP($A5,'Survey Links'!$A$1:$D$27,4,FALSE)</f>
        <v>https://byu.az1.qualtrics.com/SE/?SID=SV_6mOD1RKzUiViRq5</v>
      </c>
    </row>
    <row r="6" spans="1:18" x14ac:dyDescent="0.25">
      <c r="A6" t="s">
        <v>187</v>
      </c>
      <c r="B6" t="s">
        <v>779</v>
      </c>
      <c r="C6" t="s">
        <v>729</v>
      </c>
      <c r="D6" t="s">
        <v>679</v>
      </c>
      <c r="E6" t="s">
        <v>194</v>
      </c>
      <c r="F6" t="s">
        <v>671</v>
      </c>
      <c r="G6" t="str">
        <f>VLOOKUP($A6,'Survey Links'!$A$1:$D$27,4,FALSE)</f>
        <v>https://byu.az1.qualtrics.com/SE/?SID=SV_6mOD1RKzUiViRq5</v>
      </c>
    </row>
    <row r="7" spans="1:18" x14ac:dyDescent="0.25">
      <c r="A7" t="s">
        <v>187</v>
      </c>
      <c r="B7" t="s">
        <v>780</v>
      </c>
      <c r="C7" t="s">
        <v>730</v>
      </c>
      <c r="D7" t="s">
        <v>680</v>
      </c>
      <c r="E7" t="s">
        <v>48</v>
      </c>
      <c r="F7" t="s">
        <v>672</v>
      </c>
      <c r="G7" t="str">
        <f>VLOOKUP($A7,'Survey Links'!$A$1:$D$27,4,FALSE)</f>
        <v>https://byu.az1.qualtrics.com/SE/?SID=SV_6mOD1RKzUiViRq5</v>
      </c>
    </row>
    <row r="8" spans="1:18" x14ac:dyDescent="0.25">
      <c r="A8" t="s">
        <v>187</v>
      </c>
      <c r="B8" t="s">
        <v>781</v>
      </c>
      <c r="C8" t="s">
        <v>731</v>
      </c>
      <c r="D8" t="s">
        <v>681</v>
      </c>
      <c r="E8" t="s">
        <v>196</v>
      </c>
      <c r="F8" t="s">
        <v>673</v>
      </c>
      <c r="G8" t="str">
        <f>VLOOKUP($A8,'Survey Links'!$A$1:$D$27,4,FALSE)</f>
        <v>https://byu.az1.qualtrics.com/SE/?SID=SV_6mOD1RKzUiViRq5</v>
      </c>
    </row>
    <row r="9" spans="1:18" x14ac:dyDescent="0.25">
      <c r="A9" t="s">
        <v>187</v>
      </c>
      <c r="B9" t="s">
        <v>782</v>
      </c>
      <c r="C9" t="s">
        <v>732</v>
      </c>
      <c r="D9" t="s">
        <v>682</v>
      </c>
      <c r="E9" t="s">
        <v>197</v>
      </c>
      <c r="F9" t="s">
        <v>674</v>
      </c>
      <c r="G9" t="str">
        <f>VLOOKUP($A9,'Survey Links'!$A$1:$D$27,4,FALSE)</f>
        <v>https://byu.az1.qualtrics.com/SE/?SID=SV_6mOD1RKzUiViRq5</v>
      </c>
    </row>
    <row r="10" spans="1:18" x14ac:dyDescent="0.25">
      <c r="A10" t="s">
        <v>187</v>
      </c>
      <c r="B10" t="s">
        <v>783</v>
      </c>
      <c r="C10" t="s">
        <v>733</v>
      </c>
      <c r="D10" t="s">
        <v>683</v>
      </c>
      <c r="E10" t="s">
        <v>198</v>
      </c>
      <c r="F10" t="s">
        <v>667</v>
      </c>
      <c r="G10" t="str">
        <f>VLOOKUP($A10,'Survey Links'!$A$1:$D$27,4,FALSE)</f>
        <v>https://byu.az1.qualtrics.com/SE/?SID=SV_6mOD1RKzUiViRq5</v>
      </c>
    </row>
    <row r="11" spans="1:18" x14ac:dyDescent="0.25">
      <c r="A11" t="s">
        <v>187</v>
      </c>
      <c r="B11" t="s">
        <v>784</v>
      </c>
      <c r="C11" t="s">
        <v>734</v>
      </c>
      <c r="D11" t="s">
        <v>684</v>
      </c>
      <c r="E11" t="s">
        <v>199</v>
      </c>
      <c r="F11" t="s">
        <v>668</v>
      </c>
      <c r="G11" t="str">
        <f>VLOOKUP($A11,'Survey Links'!$A$1:$D$27,4,FALSE)</f>
        <v>https://byu.az1.qualtrics.com/SE/?SID=SV_6mOD1RKzUiViRq5</v>
      </c>
    </row>
    <row r="12" spans="1:18" x14ac:dyDescent="0.25">
      <c r="A12" t="s">
        <v>5</v>
      </c>
      <c r="B12" t="s">
        <v>785</v>
      </c>
      <c r="C12" t="s">
        <v>735</v>
      </c>
      <c r="D12" t="s">
        <v>685</v>
      </c>
      <c r="F12" t="s">
        <v>669</v>
      </c>
      <c r="G12" t="str">
        <f>VLOOKUP($A12,'Survey Links'!$A$1:$D$27,4,FALSE)</f>
        <v>https://byu.az1.qualtrics.com/SE/?SID=SV_6mOD1RKzUiViRq5</v>
      </c>
    </row>
    <row r="13" spans="1:18" x14ac:dyDescent="0.25">
      <c r="A13" t="s">
        <v>5</v>
      </c>
      <c r="B13" t="s">
        <v>786</v>
      </c>
      <c r="C13" t="s">
        <v>736</v>
      </c>
      <c r="D13" t="s">
        <v>686</v>
      </c>
      <c r="E13" t="s">
        <v>44</v>
      </c>
      <c r="F13" t="s">
        <v>670</v>
      </c>
      <c r="G13" t="str">
        <f>VLOOKUP($A13,'Survey Links'!$A$1:$D$27,4,FALSE)</f>
        <v>https://byu.az1.qualtrics.com/SE/?SID=SV_6mOD1RKzUiViRq5</v>
      </c>
    </row>
    <row r="14" spans="1:18" x14ac:dyDescent="0.25">
      <c r="A14" t="s">
        <v>5</v>
      </c>
      <c r="B14" t="s">
        <v>787</v>
      </c>
      <c r="C14" t="s">
        <v>737</v>
      </c>
      <c r="D14" t="s">
        <v>687</v>
      </c>
      <c r="E14" t="s">
        <v>202</v>
      </c>
      <c r="F14" t="s">
        <v>671</v>
      </c>
      <c r="G14" t="str">
        <f>VLOOKUP($A14,'Survey Links'!$A$1:$D$27,4,FALSE)</f>
        <v>https://byu.az1.qualtrics.com/SE/?SID=SV_6mOD1RKzUiViRq5</v>
      </c>
    </row>
    <row r="15" spans="1:18" x14ac:dyDescent="0.25">
      <c r="A15" t="s">
        <v>5</v>
      </c>
      <c r="B15" t="s">
        <v>788</v>
      </c>
      <c r="C15" t="s">
        <v>738</v>
      </c>
      <c r="D15" t="s">
        <v>688</v>
      </c>
      <c r="E15" t="s">
        <v>204</v>
      </c>
      <c r="F15" t="s">
        <v>672</v>
      </c>
      <c r="G15" t="str">
        <f>VLOOKUP($A15,'Survey Links'!$A$1:$D$27,4,FALSE)</f>
        <v>https://byu.az1.qualtrics.com/SE/?SID=SV_6mOD1RKzUiViRq5</v>
      </c>
    </row>
    <row r="16" spans="1:18" x14ac:dyDescent="0.25">
      <c r="A16" t="s">
        <v>5</v>
      </c>
      <c r="B16" t="s">
        <v>789</v>
      </c>
      <c r="C16" t="s">
        <v>739</v>
      </c>
      <c r="D16" t="s">
        <v>689</v>
      </c>
      <c r="E16" t="s">
        <v>206</v>
      </c>
      <c r="F16" t="s">
        <v>673</v>
      </c>
      <c r="G16" t="str">
        <f>VLOOKUP($A16,'Survey Links'!$A$1:$D$27,4,FALSE)</f>
        <v>https://byu.az1.qualtrics.com/SE/?SID=SV_6mOD1RKzUiViRq5</v>
      </c>
    </row>
    <row r="17" spans="1:7" x14ac:dyDescent="0.25">
      <c r="A17" t="s">
        <v>5</v>
      </c>
      <c r="B17" t="s">
        <v>790</v>
      </c>
      <c r="C17" t="s">
        <v>740</v>
      </c>
      <c r="D17" t="s">
        <v>690</v>
      </c>
      <c r="E17" t="s">
        <v>79</v>
      </c>
      <c r="F17" t="s">
        <v>674</v>
      </c>
      <c r="G17" t="str">
        <f>VLOOKUP($A17,'Survey Links'!$A$1:$D$27,4,FALSE)</f>
        <v>https://byu.az1.qualtrics.com/SE/?SID=SV_6mOD1RKzUiViRq5</v>
      </c>
    </row>
    <row r="18" spans="1:7" x14ac:dyDescent="0.25">
      <c r="A18" t="s">
        <v>5</v>
      </c>
      <c r="B18" t="s">
        <v>791</v>
      </c>
      <c r="C18" t="s">
        <v>741</v>
      </c>
      <c r="D18" t="s">
        <v>691</v>
      </c>
      <c r="E18" t="s">
        <v>207</v>
      </c>
      <c r="F18" t="s">
        <v>667</v>
      </c>
      <c r="G18" t="str">
        <f>VLOOKUP($A18,'Survey Links'!$A$1:$D$27,4,FALSE)</f>
        <v>https://byu.az1.qualtrics.com/SE/?SID=SV_6mOD1RKzUiViRq5</v>
      </c>
    </row>
    <row r="19" spans="1:7" x14ac:dyDescent="0.25">
      <c r="A19" t="s">
        <v>5</v>
      </c>
      <c r="B19" t="s">
        <v>792</v>
      </c>
      <c r="C19" t="s">
        <v>742</v>
      </c>
      <c r="D19" t="s">
        <v>692</v>
      </c>
      <c r="E19" t="s">
        <v>209</v>
      </c>
      <c r="F19" t="s">
        <v>668</v>
      </c>
      <c r="G19" t="str">
        <f>VLOOKUP($A19,'Survey Links'!$A$1:$D$27,4,FALSE)</f>
        <v>https://byu.az1.qualtrics.com/SE/?SID=SV_6mOD1RKzUiViRq5</v>
      </c>
    </row>
    <row r="20" spans="1:7" x14ac:dyDescent="0.25">
      <c r="A20" t="s">
        <v>5</v>
      </c>
      <c r="B20" t="s">
        <v>793</v>
      </c>
      <c r="C20" t="s">
        <v>743</v>
      </c>
      <c r="D20" t="s">
        <v>693</v>
      </c>
      <c r="E20" t="s">
        <v>195</v>
      </c>
      <c r="F20" t="s">
        <v>669</v>
      </c>
      <c r="G20" t="str">
        <f>VLOOKUP($A20,'Survey Links'!$A$1:$D$27,4,FALSE)</f>
        <v>https://byu.az1.qualtrics.com/SE/?SID=SV_6mOD1RKzUiViRq5</v>
      </c>
    </row>
    <row r="21" spans="1:7" x14ac:dyDescent="0.25">
      <c r="A21" t="s">
        <v>5</v>
      </c>
      <c r="B21" t="s">
        <v>794</v>
      </c>
      <c r="C21" t="s">
        <v>744</v>
      </c>
      <c r="D21" t="s">
        <v>694</v>
      </c>
      <c r="F21" t="s">
        <v>670</v>
      </c>
      <c r="G21" t="str">
        <f>VLOOKUP($A21,'Survey Links'!$A$1:$D$27,4,FALSE)</f>
        <v>https://byu.az1.qualtrics.com/SE/?SID=SV_6mOD1RKzUiViRq5</v>
      </c>
    </row>
    <row r="22" spans="1:7" x14ac:dyDescent="0.25">
      <c r="A22" t="s">
        <v>5</v>
      </c>
      <c r="B22" t="s">
        <v>795</v>
      </c>
      <c r="C22" t="s">
        <v>745</v>
      </c>
      <c r="D22" t="s">
        <v>695</v>
      </c>
      <c r="E22" t="s">
        <v>211</v>
      </c>
      <c r="F22" t="s">
        <v>670</v>
      </c>
      <c r="G22" t="str">
        <f>VLOOKUP($A22,'Survey Links'!$A$1:$D$27,4,FALSE)</f>
        <v>https://byu.az1.qualtrics.com/SE/?SID=SV_6mOD1RKzUiViRq5</v>
      </c>
    </row>
    <row r="23" spans="1:7" x14ac:dyDescent="0.25">
      <c r="A23" t="s">
        <v>5</v>
      </c>
      <c r="B23" t="s">
        <v>796</v>
      </c>
      <c r="C23" t="s">
        <v>746</v>
      </c>
      <c r="D23" t="s">
        <v>696</v>
      </c>
      <c r="E23" t="s">
        <v>190</v>
      </c>
      <c r="F23" t="s">
        <v>672</v>
      </c>
      <c r="G23" t="str">
        <f>VLOOKUP($A23,'Survey Links'!$A$1:$D$27,4,FALSE)</f>
        <v>https://byu.az1.qualtrics.com/SE/?SID=SV_6mOD1RKzUiViRq5</v>
      </c>
    </row>
    <row r="24" spans="1:7" x14ac:dyDescent="0.25">
      <c r="A24" t="s">
        <v>5</v>
      </c>
      <c r="B24" t="s">
        <v>797</v>
      </c>
      <c r="C24" t="s">
        <v>747</v>
      </c>
      <c r="D24" t="s">
        <v>697</v>
      </c>
      <c r="E24" t="s">
        <v>213</v>
      </c>
      <c r="F24" t="s">
        <v>673</v>
      </c>
      <c r="G24" t="str">
        <f>VLOOKUP($A24,'Survey Links'!$A$1:$D$27,4,FALSE)</f>
        <v>https://byu.az1.qualtrics.com/SE/?SID=SV_6mOD1RKzUiViRq5</v>
      </c>
    </row>
    <row r="25" spans="1:7" x14ac:dyDescent="0.25">
      <c r="A25" t="s">
        <v>5</v>
      </c>
      <c r="B25" t="s">
        <v>798</v>
      </c>
      <c r="C25" t="s">
        <v>748</v>
      </c>
      <c r="D25" t="s">
        <v>698</v>
      </c>
      <c r="E25" t="s">
        <v>214</v>
      </c>
      <c r="F25" t="s">
        <v>674</v>
      </c>
      <c r="G25" t="str">
        <f>VLOOKUP($A25,'Survey Links'!$A$1:$D$27,4,FALSE)</f>
        <v>https://byu.az1.qualtrics.com/SE/?SID=SV_6mOD1RKzUiViRq5</v>
      </c>
    </row>
    <row r="26" spans="1:7" x14ac:dyDescent="0.25">
      <c r="A26" t="s">
        <v>5</v>
      </c>
      <c r="B26" t="s">
        <v>799</v>
      </c>
      <c r="C26" t="s">
        <v>749</v>
      </c>
      <c r="D26" t="s">
        <v>699</v>
      </c>
      <c r="E26" t="s">
        <v>215</v>
      </c>
      <c r="F26" t="s">
        <v>667</v>
      </c>
      <c r="G26" t="str">
        <f>VLOOKUP($A26,'Survey Links'!$A$1:$D$27,4,FALSE)</f>
        <v>https://byu.az1.qualtrics.com/SE/?SID=SV_6mOD1RKzUiViRq5</v>
      </c>
    </row>
    <row r="27" spans="1:7" x14ac:dyDescent="0.25">
      <c r="A27" t="s">
        <v>5</v>
      </c>
      <c r="B27" t="s">
        <v>800</v>
      </c>
      <c r="C27" t="s">
        <v>750</v>
      </c>
      <c r="D27" t="s">
        <v>700</v>
      </c>
      <c r="E27" t="s">
        <v>39</v>
      </c>
      <c r="F27" t="s">
        <v>668</v>
      </c>
      <c r="G27" t="str">
        <f>VLOOKUP($A27,'Survey Links'!$A$1:$D$27,4,FALSE)</f>
        <v>https://byu.az1.qualtrics.com/SE/?SID=SV_6mOD1RKzUiViRq5</v>
      </c>
    </row>
    <row r="28" spans="1:7" x14ac:dyDescent="0.25">
      <c r="A28" t="s">
        <v>5</v>
      </c>
      <c r="B28" t="s">
        <v>801</v>
      </c>
      <c r="C28" t="s">
        <v>751</v>
      </c>
      <c r="D28" t="s">
        <v>701</v>
      </c>
      <c r="E28" t="s">
        <v>216</v>
      </c>
      <c r="F28" t="s">
        <v>669</v>
      </c>
      <c r="G28" t="str">
        <f>VLOOKUP($A28,'Survey Links'!$A$1:$D$27,4,FALSE)</f>
        <v>https://byu.az1.qualtrics.com/SE/?SID=SV_6mOD1RKzUiViRq5</v>
      </c>
    </row>
    <row r="29" spans="1:7" x14ac:dyDescent="0.25">
      <c r="A29" t="s">
        <v>5</v>
      </c>
      <c r="B29" t="s">
        <v>802</v>
      </c>
      <c r="C29" t="s">
        <v>752</v>
      </c>
      <c r="D29" t="s">
        <v>702</v>
      </c>
      <c r="E29" t="s">
        <v>217</v>
      </c>
      <c r="F29" t="s">
        <v>670</v>
      </c>
      <c r="G29" t="str">
        <f>VLOOKUP($A29,'Survey Links'!$A$1:$D$27,4,FALSE)</f>
        <v>https://byu.az1.qualtrics.com/SE/?SID=SV_6mOD1RKzUiViRq5</v>
      </c>
    </row>
    <row r="30" spans="1:7" x14ac:dyDescent="0.25">
      <c r="A30" t="s">
        <v>5</v>
      </c>
      <c r="B30" t="s">
        <v>803</v>
      </c>
      <c r="C30" t="s">
        <v>753</v>
      </c>
      <c r="D30" t="s">
        <v>703</v>
      </c>
      <c r="E30" t="s">
        <v>218</v>
      </c>
      <c r="F30" t="s">
        <v>671</v>
      </c>
      <c r="G30" t="str">
        <f>VLOOKUP($A30,'Survey Links'!$A$1:$D$27,4,FALSE)</f>
        <v>https://byu.az1.qualtrics.com/SE/?SID=SV_6mOD1RKzUiViRq5</v>
      </c>
    </row>
    <row r="31" spans="1:7" x14ac:dyDescent="0.25">
      <c r="A31" t="s">
        <v>5</v>
      </c>
      <c r="B31" t="s">
        <v>804</v>
      </c>
      <c r="C31" t="s">
        <v>754</v>
      </c>
      <c r="D31" t="s">
        <v>704</v>
      </c>
      <c r="E31" t="s">
        <v>39</v>
      </c>
      <c r="F31" t="s">
        <v>671</v>
      </c>
      <c r="G31" t="str">
        <f>VLOOKUP($A31,'Survey Links'!$A$1:$D$27,4,FALSE)</f>
        <v>https://byu.az1.qualtrics.com/SE/?SID=SV_6mOD1RKzUiViRq5</v>
      </c>
    </row>
    <row r="32" spans="1:7" x14ac:dyDescent="0.25">
      <c r="A32" t="s">
        <v>5</v>
      </c>
      <c r="B32" t="s">
        <v>805</v>
      </c>
      <c r="C32" t="s">
        <v>755</v>
      </c>
      <c r="D32" t="s">
        <v>705</v>
      </c>
      <c r="E32" t="s">
        <v>220</v>
      </c>
      <c r="F32" t="s">
        <v>673</v>
      </c>
      <c r="G32" t="str">
        <f>VLOOKUP($A32,'Survey Links'!$A$1:$D$27,4,FALSE)</f>
        <v>https://byu.az1.qualtrics.com/SE/?SID=SV_6mOD1RKzUiViRq5</v>
      </c>
    </row>
    <row r="33" spans="1:7" x14ac:dyDescent="0.25">
      <c r="A33" t="s">
        <v>5</v>
      </c>
      <c r="B33" t="s">
        <v>806</v>
      </c>
      <c r="C33" t="s">
        <v>756</v>
      </c>
      <c r="D33" t="s">
        <v>706</v>
      </c>
      <c r="E33" t="s">
        <v>221</v>
      </c>
      <c r="F33" t="s">
        <v>674</v>
      </c>
      <c r="G33" t="str">
        <f>VLOOKUP($A33,'Survey Links'!$A$1:$D$27,4,FALSE)</f>
        <v>https://byu.az1.qualtrics.com/SE/?SID=SV_6mOD1RKzUiViRq5</v>
      </c>
    </row>
    <row r="34" spans="1:7" x14ac:dyDescent="0.25">
      <c r="A34" t="s">
        <v>5</v>
      </c>
      <c r="B34" t="s">
        <v>807</v>
      </c>
      <c r="C34" t="s">
        <v>757</v>
      </c>
      <c r="D34" t="s">
        <v>707</v>
      </c>
      <c r="E34" t="s">
        <v>222</v>
      </c>
      <c r="F34" t="s">
        <v>671</v>
      </c>
      <c r="G34" t="str">
        <f>VLOOKUP($A34,'Survey Links'!$A$1:$D$27,4,FALSE)</f>
        <v>https://byu.az1.qualtrics.com/SE/?SID=SV_6mOD1RKzUiViRq5</v>
      </c>
    </row>
    <row r="35" spans="1:7" x14ac:dyDescent="0.25">
      <c r="A35" t="s">
        <v>5</v>
      </c>
      <c r="B35" t="s">
        <v>808</v>
      </c>
      <c r="C35" t="s">
        <v>758</v>
      </c>
      <c r="D35" t="s">
        <v>708</v>
      </c>
      <c r="E35" t="s">
        <v>192</v>
      </c>
      <c r="F35" t="s">
        <v>668</v>
      </c>
      <c r="G35" t="str">
        <f>VLOOKUP($A35,'Survey Links'!$A$1:$D$27,4,FALSE)</f>
        <v>https://byu.az1.qualtrics.com/SE/?SID=SV_6mOD1RKzUiViRq5</v>
      </c>
    </row>
    <row r="36" spans="1:7" x14ac:dyDescent="0.25">
      <c r="A36" t="s">
        <v>5</v>
      </c>
      <c r="B36" t="s">
        <v>809</v>
      </c>
      <c r="C36" t="s">
        <v>759</v>
      </c>
      <c r="D36" t="s">
        <v>709</v>
      </c>
      <c r="E36" t="s">
        <v>223</v>
      </c>
      <c r="F36" t="s">
        <v>669</v>
      </c>
      <c r="G36" t="str">
        <f>VLOOKUP($A36,'Survey Links'!$A$1:$D$27,4,FALSE)</f>
        <v>https://byu.az1.qualtrics.com/SE/?SID=SV_6mOD1RKzUiViRq5</v>
      </c>
    </row>
    <row r="37" spans="1:7" x14ac:dyDescent="0.25">
      <c r="A37" t="s">
        <v>5</v>
      </c>
      <c r="B37" t="s">
        <v>810</v>
      </c>
      <c r="C37" t="s">
        <v>760</v>
      </c>
      <c r="D37" t="s">
        <v>710</v>
      </c>
      <c r="E37" t="s">
        <v>225</v>
      </c>
      <c r="F37" t="s">
        <v>670</v>
      </c>
      <c r="G37" t="str">
        <f>VLOOKUP($A37,'Survey Links'!$A$1:$D$27,4,FALSE)</f>
        <v>https://byu.az1.qualtrics.com/SE/?SID=SV_6mOD1RKzUiViRq5</v>
      </c>
    </row>
    <row r="38" spans="1:7" x14ac:dyDescent="0.25">
      <c r="A38" t="s">
        <v>5</v>
      </c>
      <c r="B38" t="s">
        <v>811</v>
      </c>
      <c r="C38" t="s">
        <v>761</v>
      </c>
      <c r="D38" t="s">
        <v>711</v>
      </c>
      <c r="E38" t="s">
        <v>226</v>
      </c>
      <c r="F38" t="s">
        <v>671</v>
      </c>
      <c r="G38" t="str">
        <f>VLOOKUP($A38,'Survey Links'!$A$1:$D$27,4,FALSE)</f>
        <v>https://byu.az1.qualtrics.com/SE/?SID=SV_6mOD1RKzUiViRq5</v>
      </c>
    </row>
    <row r="39" spans="1:7" x14ac:dyDescent="0.25">
      <c r="A39" t="s">
        <v>5</v>
      </c>
      <c r="B39" t="s">
        <v>812</v>
      </c>
      <c r="C39" t="s">
        <v>762</v>
      </c>
      <c r="D39" t="s">
        <v>712</v>
      </c>
      <c r="E39" t="s">
        <v>216</v>
      </c>
      <c r="F39" t="s">
        <v>672</v>
      </c>
      <c r="G39" t="str">
        <f>VLOOKUP($A39,'Survey Links'!$A$1:$D$27,4,FALSE)</f>
        <v>https://byu.az1.qualtrics.com/SE/?SID=SV_6mOD1RKzUiViRq5</v>
      </c>
    </row>
    <row r="40" spans="1:7" x14ac:dyDescent="0.25">
      <c r="A40" t="s">
        <v>5</v>
      </c>
      <c r="B40" t="s">
        <v>813</v>
      </c>
      <c r="C40" t="s">
        <v>763</v>
      </c>
      <c r="D40" t="s">
        <v>713</v>
      </c>
      <c r="E40" t="s">
        <v>42</v>
      </c>
      <c r="F40" t="s">
        <v>673</v>
      </c>
      <c r="G40" t="str">
        <f>VLOOKUP($A40,'Survey Links'!$A$1:$D$27,4,FALSE)</f>
        <v>https://byu.az1.qualtrics.com/SE/?SID=SV_6mOD1RKzUiViRq5</v>
      </c>
    </row>
    <row r="41" spans="1:7" x14ac:dyDescent="0.25">
      <c r="A41" t="s">
        <v>5</v>
      </c>
      <c r="B41" t="s">
        <v>814</v>
      </c>
      <c r="C41" t="s">
        <v>764</v>
      </c>
      <c r="D41" t="s">
        <v>714</v>
      </c>
      <c r="E41" t="s">
        <v>228</v>
      </c>
      <c r="F41" t="s">
        <v>674</v>
      </c>
      <c r="G41" t="str">
        <f>VLOOKUP($A41,'Survey Links'!$A$1:$D$27,4,FALSE)</f>
        <v>https://byu.az1.qualtrics.com/SE/?SID=SV_6mOD1RKzUiViRq5</v>
      </c>
    </row>
    <row r="42" spans="1:7" x14ac:dyDescent="0.25">
      <c r="A42" t="s">
        <v>5</v>
      </c>
      <c r="B42" t="s">
        <v>815</v>
      </c>
      <c r="C42" t="s">
        <v>765</v>
      </c>
      <c r="D42" t="s">
        <v>715</v>
      </c>
      <c r="F42" t="s">
        <v>667</v>
      </c>
      <c r="G42" t="str">
        <f>VLOOKUP($A42,'Survey Links'!$A$1:$D$27,4,FALSE)</f>
        <v>https://byu.az1.qualtrics.com/SE/?SID=SV_6mOD1RKzUiViRq5</v>
      </c>
    </row>
    <row r="43" spans="1:7" x14ac:dyDescent="0.25">
      <c r="A43" t="s">
        <v>5</v>
      </c>
      <c r="B43" t="s">
        <v>816</v>
      </c>
      <c r="C43" t="s">
        <v>766</v>
      </c>
      <c r="D43" t="s">
        <v>716</v>
      </c>
      <c r="E43" t="s">
        <v>197</v>
      </c>
      <c r="F43" t="s">
        <v>668</v>
      </c>
      <c r="G43" t="str">
        <f>VLOOKUP($A43,'Survey Links'!$A$1:$D$27,4,FALSE)</f>
        <v>https://byu.az1.qualtrics.com/SE/?SID=SV_6mOD1RKzUiViRq5</v>
      </c>
    </row>
    <row r="44" spans="1:7" x14ac:dyDescent="0.25">
      <c r="A44" t="s">
        <v>5</v>
      </c>
      <c r="B44" t="s">
        <v>817</v>
      </c>
      <c r="C44" t="s">
        <v>767</v>
      </c>
      <c r="D44" t="s">
        <v>717</v>
      </c>
      <c r="E44" t="s">
        <v>45</v>
      </c>
      <c r="F44" t="s">
        <v>669</v>
      </c>
      <c r="G44" t="str">
        <f>VLOOKUP($A44,'Survey Links'!$A$1:$D$27,4,FALSE)</f>
        <v>https://byu.az1.qualtrics.com/SE/?SID=SV_6mOD1RKzUiViRq5</v>
      </c>
    </row>
    <row r="45" spans="1:7" x14ac:dyDescent="0.25">
      <c r="A45" t="s">
        <v>5</v>
      </c>
      <c r="B45" t="s">
        <v>818</v>
      </c>
      <c r="C45" t="s">
        <v>768</v>
      </c>
      <c r="D45" t="s">
        <v>718</v>
      </c>
      <c r="E45" t="s">
        <v>38</v>
      </c>
      <c r="F45" t="s">
        <v>670</v>
      </c>
      <c r="G45" t="str">
        <f>VLOOKUP($A45,'Survey Links'!$A$1:$D$27,4,FALSE)</f>
        <v>https://byu.az1.qualtrics.com/SE/?SID=SV_6mOD1RKzUiViRq5</v>
      </c>
    </row>
    <row r="46" spans="1:7" x14ac:dyDescent="0.25">
      <c r="A46" t="s">
        <v>5</v>
      </c>
      <c r="B46" t="s">
        <v>819</v>
      </c>
      <c r="C46" t="s">
        <v>769</v>
      </c>
      <c r="D46" t="s">
        <v>719</v>
      </c>
      <c r="E46" t="s">
        <v>231</v>
      </c>
      <c r="F46" t="s">
        <v>671</v>
      </c>
      <c r="G46" t="str">
        <f>VLOOKUP($A46,'Survey Links'!$A$1:$D$27,4,FALSE)</f>
        <v>https://byu.az1.qualtrics.com/SE/?SID=SV_6mOD1RKzUiViRq5</v>
      </c>
    </row>
    <row r="47" spans="1:7" x14ac:dyDescent="0.25">
      <c r="A47" t="s">
        <v>5</v>
      </c>
      <c r="B47" t="s">
        <v>820</v>
      </c>
      <c r="C47" t="s">
        <v>770</v>
      </c>
      <c r="D47" t="s">
        <v>720</v>
      </c>
      <c r="E47" t="s">
        <v>232</v>
      </c>
      <c r="F47" t="s">
        <v>672</v>
      </c>
      <c r="G47" t="str">
        <f>VLOOKUP($A47,'Survey Links'!$A$1:$D$27,4,FALSE)</f>
        <v>https://byu.az1.qualtrics.com/SE/?SID=SV_6mOD1RKzUiViRq5</v>
      </c>
    </row>
    <row r="48" spans="1:7" x14ac:dyDescent="0.25">
      <c r="A48" t="s">
        <v>5</v>
      </c>
      <c r="B48" t="s">
        <v>821</v>
      </c>
      <c r="C48" t="s">
        <v>771</v>
      </c>
      <c r="D48" t="s">
        <v>721</v>
      </c>
      <c r="E48" t="s">
        <v>193</v>
      </c>
      <c r="F48" t="s">
        <v>673</v>
      </c>
      <c r="G48" t="str">
        <f>VLOOKUP($A48,'Survey Links'!$A$1:$D$27,4,FALSE)</f>
        <v>https://byu.az1.qualtrics.com/SE/?SID=SV_6mOD1RKzUiViRq5</v>
      </c>
    </row>
    <row r="49" spans="1:7" x14ac:dyDescent="0.25">
      <c r="A49" t="s">
        <v>5</v>
      </c>
      <c r="B49" t="s">
        <v>822</v>
      </c>
      <c r="C49" t="s">
        <v>772</v>
      </c>
      <c r="D49" t="s">
        <v>722</v>
      </c>
      <c r="E49" t="s">
        <v>233</v>
      </c>
      <c r="F49" t="s">
        <v>674</v>
      </c>
      <c r="G49" t="str">
        <f>VLOOKUP($A49,'Survey Links'!$A$1:$D$27,4,FALSE)</f>
        <v>https://byu.az1.qualtrics.com/SE/?SID=SV_6mOD1RKzUiViRq5</v>
      </c>
    </row>
    <row r="50" spans="1:7" x14ac:dyDescent="0.25">
      <c r="A50" t="s">
        <v>5</v>
      </c>
      <c r="B50" t="s">
        <v>823</v>
      </c>
      <c r="C50" t="s">
        <v>773</v>
      </c>
      <c r="D50" t="s">
        <v>723</v>
      </c>
      <c r="E50" t="s">
        <v>234</v>
      </c>
      <c r="F50" t="s">
        <v>667</v>
      </c>
      <c r="G50" t="str">
        <f>VLOOKUP($A50,'Survey Links'!$A$1:$D$27,4,FALSE)</f>
        <v>https://byu.az1.qualtrics.com/SE/?SID=SV_6mOD1RKzUiViRq5</v>
      </c>
    </row>
    <row r="51" spans="1:7" x14ac:dyDescent="0.25">
      <c r="A51" t="s">
        <v>5</v>
      </c>
      <c r="B51" t="s">
        <v>824</v>
      </c>
      <c r="C51" t="s">
        <v>774</v>
      </c>
      <c r="D51" t="s">
        <v>724</v>
      </c>
      <c r="E51" t="s">
        <v>235</v>
      </c>
      <c r="F51" t="s">
        <v>668</v>
      </c>
      <c r="G51" t="str">
        <f>VLOOKUP($A51,'Survey Links'!$A$1:$D$27,4,FALSE)</f>
        <v>https://byu.az1.qualtrics.com/SE/?SID=SV_6mOD1RKzUiViRq5</v>
      </c>
    </row>
    <row r="52" spans="1:7" x14ac:dyDescent="0.25">
      <c r="A52" t="s">
        <v>5</v>
      </c>
      <c r="B52" t="s">
        <v>825</v>
      </c>
      <c r="C52" t="s">
        <v>725</v>
      </c>
      <c r="D52" t="s">
        <v>675</v>
      </c>
      <c r="E52" t="s">
        <v>236</v>
      </c>
      <c r="F52" t="s">
        <v>669</v>
      </c>
      <c r="G52" t="str">
        <f>VLOOKUP($A52,'Survey Links'!$A$1:$D$27,4,FALSE)</f>
        <v>https://byu.az1.qualtrics.com/SE/?SID=SV_6mOD1RKzUiViRq5</v>
      </c>
    </row>
    <row r="53" spans="1:7" x14ac:dyDescent="0.25">
      <c r="A53" t="s">
        <v>5</v>
      </c>
      <c r="B53" t="s">
        <v>826</v>
      </c>
      <c r="C53" t="s">
        <v>726</v>
      </c>
      <c r="D53" t="s">
        <v>676</v>
      </c>
      <c r="E53" t="s">
        <v>237</v>
      </c>
      <c r="F53" t="s">
        <v>670</v>
      </c>
      <c r="G53" t="str">
        <f>VLOOKUP($A53,'Survey Links'!$A$1:$D$27,4,FALSE)</f>
        <v>https://byu.az1.qualtrics.com/SE/?SID=SV_6mOD1RKzUiViRq5</v>
      </c>
    </row>
    <row r="54" spans="1:7" x14ac:dyDescent="0.25">
      <c r="A54" t="s">
        <v>5</v>
      </c>
      <c r="B54" t="s">
        <v>827</v>
      </c>
      <c r="C54" t="s">
        <v>727</v>
      </c>
      <c r="D54" t="s">
        <v>677</v>
      </c>
      <c r="E54" t="s">
        <v>39</v>
      </c>
      <c r="F54" t="s">
        <v>671</v>
      </c>
      <c r="G54" t="str">
        <f>VLOOKUP($A54,'Survey Links'!$A$1:$D$27,4,FALSE)</f>
        <v>https://byu.az1.qualtrics.com/SE/?SID=SV_6mOD1RKzUiViRq5</v>
      </c>
    </row>
    <row r="55" spans="1:7" x14ac:dyDescent="0.25">
      <c r="A55" t="s">
        <v>5</v>
      </c>
      <c r="B55" t="s">
        <v>828</v>
      </c>
      <c r="C55" t="s">
        <v>728</v>
      </c>
      <c r="D55" t="s">
        <v>678</v>
      </c>
      <c r="E55" t="s">
        <v>238</v>
      </c>
      <c r="F55" t="s">
        <v>672</v>
      </c>
      <c r="G55" t="str">
        <f>VLOOKUP($A55,'Survey Links'!$A$1:$D$27,4,FALSE)</f>
        <v>https://byu.az1.qualtrics.com/SE/?SID=SV_6mOD1RKzUiViRq5</v>
      </c>
    </row>
    <row r="56" spans="1:7" x14ac:dyDescent="0.25">
      <c r="A56" t="s">
        <v>5</v>
      </c>
      <c r="B56" t="s">
        <v>829</v>
      </c>
      <c r="C56" t="s">
        <v>729</v>
      </c>
      <c r="D56" t="s">
        <v>679</v>
      </c>
      <c r="E56" t="s">
        <v>239</v>
      </c>
      <c r="F56" t="s">
        <v>671</v>
      </c>
      <c r="G56" t="str">
        <f>VLOOKUP($A56,'Survey Links'!$A$1:$D$27,4,FALSE)</f>
        <v>https://byu.az1.qualtrics.com/SE/?SID=SV_6mOD1RKzUiViRq5</v>
      </c>
    </row>
    <row r="57" spans="1:7" x14ac:dyDescent="0.25">
      <c r="A57" t="s">
        <v>5</v>
      </c>
      <c r="B57" t="s">
        <v>830</v>
      </c>
      <c r="C57" t="s">
        <v>730</v>
      </c>
      <c r="D57" t="s">
        <v>680</v>
      </c>
      <c r="E57" t="s">
        <v>41</v>
      </c>
      <c r="F57" t="s">
        <v>671</v>
      </c>
      <c r="G57" t="str">
        <f>VLOOKUP($A57,'Survey Links'!$A$1:$D$27,4,FALSE)</f>
        <v>https://byu.az1.qualtrics.com/SE/?SID=SV_6mOD1RKzUiViRq5</v>
      </c>
    </row>
    <row r="58" spans="1:7" x14ac:dyDescent="0.25">
      <c r="A58" t="s">
        <v>5</v>
      </c>
      <c r="B58" t="s">
        <v>831</v>
      </c>
      <c r="C58" t="s">
        <v>731</v>
      </c>
      <c r="D58" t="s">
        <v>681</v>
      </c>
      <c r="E58" t="s">
        <v>79</v>
      </c>
      <c r="F58" t="s">
        <v>667</v>
      </c>
      <c r="G58" t="str">
        <f>VLOOKUP($A58,'Survey Links'!$A$1:$D$27,4,FALSE)</f>
        <v>https://byu.az1.qualtrics.com/SE/?SID=SV_6mOD1RKzUiViRq5</v>
      </c>
    </row>
    <row r="59" spans="1:7" x14ac:dyDescent="0.25">
      <c r="A59" t="s">
        <v>5</v>
      </c>
      <c r="B59" t="s">
        <v>832</v>
      </c>
      <c r="C59" t="s">
        <v>732</v>
      </c>
      <c r="D59" t="s">
        <v>682</v>
      </c>
      <c r="E59" t="s">
        <v>241</v>
      </c>
      <c r="F59" t="s">
        <v>668</v>
      </c>
      <c r="G59" t="str">
        <f>VLOOKUP($A59,'Survey Links'!$A$1:$D$27,4,FALSE)</f>
        <v>https://byu.az1.qualtrics.com/SE/?SID=SV_6mOD1RKzUiViRq5</v>
      </c>
    </row>
    <row r="60" spans="1:7" x14ac:dyDescent="0.25">
      <c r="A60" t="s">
        <v>5</v>
      </c>
      <c r="B60" t="s">
        <v>833</v>
      </c>
      <c r="C60" t="s">
        <v>733</v>
      </c>
      <c r="D60" t="s">
        <v>683</v>
      </c>
      <c r="E60" t="s">
        <v>243</v>
      </c>
      <c r="F60" t="s">
        <v>669</v>
      </c>
      <c r="G60" t="str">
        <f>VLOOKUP($A60,'Survey Links'!$A$1:$D$27,4,FALSE)</f>
        <v>https://byu.az1.qualtrics.com/SE/?SID=SV_6mOD1RKzUiViRq5</v>
      </c>
    </row>
    <row r="61" spans="1:7" x14ac:dyDescent="0.25">
      <c r="A61" t="s">
        <v>5</v>
      </c>
      <c r="B61" t="s">
        <v>834</v>
      </c>
      <c r="C61" t="s">
        <v>734</v>
      </c>
      <c r="D61" t="s">
        <v>684</v>
      </c>
      <c r="E61" t="s">
        <v>244</v>
      </c>
      <c r="F61" t="s">
        <v>670</v>
      </c>
      <c r="G61" t="str">
        <f>VLOOKUP($A61,'Survey Links'!$A$1:$D$27,4,FALSE)</f>
        <v>https://byu.az1.qualtrics.com/SE/?SID=SV_6mOD1RKzUiViRq5</v>
      </c>
    </row>
    <row r="62" spans="1:7" x14ac:dyDescent="0.25">
      <c r="A62" t="s">
        <v>5</v>
      </c>
      <c r="B62" t="s">
        <v>835</v>
      </c>
      <c r="C62" t="s">
        <v>765</v>
      </c>
      <c r="D62" t="s">
        <v>685</v>
      </c>
      <c r="E62" t="s">
        <v>246</v>
      </c>
      <c r="F62" t="s">
        <v>671</v>
      </c>
      <c r="G62" t="str">
        <f>VLOOKUP($A62,'Survey Links'!$A$1:$D$27,4,FALSE)</f>
        <v>https://byu.az1.qualtrics.com/SE/?SID=SV_6mOD1RKzUiViRq5</v>
      </c>
    </row>
    <row r="63" spans="1:7" x14ac:dyDescent="0.25">
      <c r="A63" t="s">
        <v>5</v>
      </c>
      <c r="B63" t="s">
        <v>836</v>
      </c>
      <c r="C63" t="s">
        <v>766</v>
      </c>
      <c r="D63" t="s">
        <v>686</v>
      </c>
      <c r="E63" t="s">
        <v>247</v>
      </c>
      <c r="F63" t="s">
        <v>672</v>
      </c>
      <c r="G63" t="str">
        <f>VLOOKUP($A63,'Survey Links'!$A$1:$D$27,4,FALSE)</f>
        <v>https://byu.az1.qualtrics.com/SE/?SID=SV_6mOD1RKzUiViRq5</v>
      </c>
    </row>
    <row r="64" spans="1:7" x14ac:dyDescent="0.25">
      <c r="A64" t="s">
        <v>5</v>
      </c>
      <c r="B64" t="s">
        <v>837</v>
      </c>
      <c r="C64" t="s">
        <v>767</v>
      </c>
      <c r="D64" t="s">
        <v>687</v>
      </c>
      <c r="E64" t="s">
        <v>248</v>
      </c>
      <c r="F64" t="s">
        <v>673</v>
      </c>
      <c r="G64" t="str">
        <f>VLOOKUP($A64,'Survey Links'!$A$1:$D$27,4,FALSE)</f>
        <v>https://byu.az1.qualtrics.com/SE/?SID=SV_6mOD1RKzUiViRq5</v>
      </c>
    </row>
    <row r="65" spans="1:7" x14ac:dyDescent="0.25">
      <c r="A65" t="s">
        <v>5</v>
      </c>
      <c r="B65" t="s">
        <v>838</v>
      </c>
      <c r="C65" t="s">
        <v>768</v>
      </c>
      <c r="D65" t="s">
        <v>688</v>
      </c>
      <c r="E65" t="s">
        <v>89</v>
      </c>
      <c r="F65" t="s">
        <v>674</v>
      </c>
      <c r="G65" t="str">
        <f>VLOOKUP($A65,'Survey Links'!$A$1:$D$27,4,FALSE)</f>
        <v>https://byu.az1.qualtrics.com/SE/?SID=SV_6mOD1RKzUiViRq5</v>
      </c>
    </row>
    <row r="66" spans="1:7" x14ac:dyDescent="0.25">
      <c r="A66" t="s">
        <v>5</v>
      </c>
      <c r="B66" t="s">
        <v>839</v>
      </c>
      <c r="C66" t="s">
        <v>739</v>
      </c>
      <c r="D66" t="s">
        <v>689</v>
      </c>
      <c r="E66" t="s">
        <v>250</v>
      </c>
      <c r="F66" t="s">
        <v>671</v>
      </c>
      <c r="G66" t="str">
        <f>VLOOKUP($A66,'Survey Links'!$A$1:$D$27,4,FALSE)</f>
        <v>https://byu.az1.qualtrics.com/SE/?SID=SV_6mOD1RKzUiViRq5</v>
      </c>
    </row>
    <row r="67" spans="1:7" x14ac:dyDescent="0.25">
      <c r="A67" t="s">
        <v>5</v>
      </c>
      <c r="B67" t="s">
        <v>840</v>
      </c>
      <c r="C67" t="s">
        <v>740</v>
      </c>
      <c r="D67" t="s">
        <v>690</v>
      </c>
      <c r="E67" t="s">
        <v>251</v>
      </c>
      <c r="F67" t="s">
        <v>668</v>
      </c>
      <c r="G67" t="str">
        <f>VLOOKUP($A67,'Survey Links'!$A$1:$D$27,4,FALSE)</f>
        <v>https://byu.az1.qualtrics.com/SE/?SID=SV_6mOD1RKzUiViRq5</v>
      </c>
    </row>
    <row r="68" spans="1:7" x14ac:dyDescent="0.25">
      <c r="A68" t="s">
        <v>5</v>
      </c>
      <c r="B68" t="s">
        <v>841</v>
      </c>
      <c r="C68" t="s">
        <v>741</v>
      </c>
      <c r="D68" t="s">
        <v>691</v>
      </c>
      <c r="E68" t="s">
        <v>252</v>
      </c>
      <c r="F68" t="s">
        <v>669</v>
      </c>
      <c r="G68" t="str">
        <f>VLOOKUP($A68,'Survey Links'!$A$1:$D$27,4,FALSE)</f>
        <v>https://byu.az1.qualtrics.com/SE/?SID=SV_6mOD1RKzUiViRq5</v>
      </c>
    </row>
    <row r="69" spans="1:7" x14ac:dyDescent="0.25">
      <c r="A69" t="s">
        <v>5</v>
      </c>
      <c r="B69" t="s">
        <v>842</v>
      </c>
      <c r="C69" t="s">
        <v>742</v>
      </c>
      <c r="D69" t="s">
        <v>692</v>
      </c>
      <c r="E69" t="s">
        <v>44</v>
      </c>
      <c r="F69" t="s">
        <v>670</v>
      </c>
      <c r="G69" t="str">
        <f>VLOOKUP($A69,'Survey Links'!$A$1:$D$27,4,FALSE)</f>
        <v>https://byu.az1.qualtrics.com/SE/?SID=SV_6mOD1RKzUiViRq5</v>
      </c>
    </row>
    <row r="70" spans="1:7" x14ac:dyDescent="0.25">
      <c r="A70" t="s">
        <v>5</v>
      </c>
      <c r="B70" t="s">
        <v>843</v>
      </c>
      <c r="C70" t="s">
        <v>743</v>
      </c>
      <c r="D70" t="s">
        <v>693</v>
      </c>
      <c r="E70" t="s">
        <v>253</v>
      </c>
      <c r="F70" t="s">
        <v>671</v>
      </c>
      <c r="G70" t="str">
        <f>VLOOKUP($A70,'Survey Links'!$A$1:$D$27,4,FALSE)</f>
        <v>https://byu.az1.qualtrics.com/SE/?SID=SV_6mOD1RKzUiViRq5</v>
      </c>
    </row>
    <row r="71" spans="1:7" x14ac:dyDescent="0.25">
      <c r="A71" t="s">
        <v>133</v>
      </c>
      <c r="B71" t="s">
        <v>844</v>
      </c>
      <c r="C71" t="s">
        <v>744</v>
      </c>
      <c r="D71" t="s">
        <v>694</v>
      </c>
      <c r="E71" t="s">
        <v>39</v>
      </c>
      <c r="F71" t="s">
        <v>672</v>
      </c>
      <c r="G71" t="str">
        <f>VLOOKUP($A71,'Survey Links'!$A$1:$D$27,4,FALSE)</f>
        <v>https://byu.az1.qualtrics.com/SE/?SID=SV_bqs5L6WD9ewAnxH</v>
      </c>
    </row>
    <row r="72" spans="1:7" x14ac:dyDescent="0.25">
      <c r="A72" t="s">
        <v>133</v>
      </c>
      <c r="B72" t="s">
        <v>845</v>
      </c>
      <c r="C72" t="s">
        <v>745</v>
      </c>
      <c r="D72" t="s">
        <v>695</v>
      </c>
      <c r="E72" t="s">
        <v>43</v>
      </c>
      <c r="F72" t="s">
        <v>673</v>
      </c>
      <c r="G72" t="str">
        <f>VLOOKUP($A72,'Survey Links'!$A$1:$D$27,4,FALSE)</f>
        <v>https://byu.az1.qualtrics.com/SE/?SID=SV_bqs5L6WD9ewAnxH</v>
      </c>
    </row>
    <row r="73" spans="1:7" x14ac:dyDescent="0.25">
      <c r="A73" t="s">
        <v>133</v>
      </c>
      <c r="B73" t="s">
        <v>846</v>
      </c>
      <c r="C73" t="s">
        <v>746</v>
      </c>
      <c r="D73" t="s">
        <v>696</v>
      </c>
      <c r="E73" t="s">
        <v>254</v>
      </c>
      <c r="F73" t="s">
        <v>674</v>
      </c>
      <c r="G73" t="str">
        <f>VLOOKUP($A73,'Survey Links'!$A$1:$D$27,4,FALSE)</f>
        <v>https://byu.az1.qualtrics.com/SE/?SID=SV_bqs5L6WD9ewAnxH</v>
      </c>
    </row>
    <row r="74" spans="1:7" x14ac:dyDescent="0.25">
      <c r="A74" t="s">
        <v>133</v>
      </c>
      <c r="B74" t="s">
        <v>847</v>
      </c>
      <c r="C74" t="s">
        <v>747</v>
      </c>
      <c r="D74" t="s">
        <v>697</v>
      </c>
      <c r="E74" t="s">
        <v>244</v>
      </c>
      <c r="F74" t="s">
        <v>667</v>
      </c>
      <c r="G74" t="str">
        <f>VLOOKUP($A74,'Survey Links'!$A$1:$D$27,4,FALSE)</f>
        <v>https://byu.az1.qualtrics.com/SE/?SID=SV_bqs5L6WD9ewAnxH</v>
      </c>
    </row>
    <row r="75" spans="1:7" x14ac:dyDescent="0.25">
      <c r="A75" t="s">
        <v>133</v>
      </c>
      <c r="B75" t="s">
        <v>848</v>
      </c>
      <c r="C75" t="s">
        <v>748</v>
      </c>
      <c r="D75" t="s">
        <v>698</v>
      </c>
      <c r="E75" t="s">
        <v>255</v>
      </c>
      <c r="F75" t="s">
        <v>668</v>
      </c>
      <c r="G75" t="str">
        <f>VLOOKUP($A75,'Survey Links'!$A$1:$D$27,4,FALSE)</f>
        <v>https://byu.az1.qualtrics.com/SE/?SID=SV_bqs5L6WD9ewAnxH</v>
      </c>
    </row>
    <row r="76" spans="1:7" x14ac:dyDescent="0.25">
      <c r="A76" t="s">
        <v>133</v>
      </c>
      <c r="B76" t="s">
        <v>849</v>
      </c>
      <c r="C76" t="s">
        <v>749</v>
      </c>
      <c r="D76" t="s">
        <v>699</v>
      </c>
      <c r="E76" t="s">
        <v>258</v>
      </c>
      <c r="F76" t="s">
        <v>669</v>
      </c>
      <c r="G76" t="str">
        <f>VLOOKUP($A76,'Survey Links'!$A$1:$D$27,4,FALSE)</f>
        <v>https://byu.az1.qualtrics.com/SE/?SID=SV_bqs5L6WD9ewAnxH</v>
      </c>
    </row>
    <row r="77" spans="1:7" x14ac:dyDescent="0.25">
      <c r="A77" t="s">
        <v>133</v>
      </c>
      <c r="B77" t="s">
        <v>850</v>
      </c>
      <c r="C77" t="s">
        <v>750</v>
      </c>
      <c r="D77" t="s">
        <v>700</v>
      </c>
      <c r="E77" t="s">
        <v>75</v>
      </c>
      <c r="F77" t="s">
        <v>670</v>
      </c>
      <c r="G77" t="str">
        <f>VLOOKUP($A77,'Survey Links'!$A$1:$D$27,4,FALSE)</f>
        <v>https://byu.az1.qualtrics.com/SE/?SID=SV_bqs5L6WD9ewAnxH</v>
      </c>
    </row>
    <row r="78" spans="1:7" x14ac:dyDescent="0.25">
      <c r="A78" t="s">
        <v>133</v>
      </c>
      <c r="B78" t="s">
        <v>851</v>
      </c>
      <c r="C78" t="s">
        <v>751</v>
      </c>
      <c r="D78" t="s">
        <v>701</v>
      </c>
      <c r="E78" t="s">
        <v>193</v>
      </c>
      <c r="F78" t="s">
        <v>671</v>
      </c>
      <c r="G78" t="str">
        <f>VLOOKUP($A78,'Survey Links'!$A$1:$D$27,4,FALSE)</f>
        <v>https://byu.az1.qualtrics.com/SE/?SID=SV_bqs5L6WD9ewAnxH</v>
      </c>
    </row>
    <row r="79" spans="1:7" x14ac:dyDescent="0.25">
      <c r="A79" t="s">
        <v>133</v>
      </c>
      <c r="B79" t="s">
        <v>852</v>
      </c>
      <c r="C79" t="s">
        <v>752</v>
      </c>
      <c r="D79" t="s">
        <v>702</v>
      </c>
      <c r="E79" t="s">
        <v>193</v>
      </c>
      <c r="F79" t="s">
        <v>672</v>
      </c>
      <c r="G79" t="str">
        <f>VLOOKUP($A79,'Survey Links'!$A$1:$D$27,4,FALSE)</f>
        <v>https://byu.az1.qualtrics.com/SE/?SID=SV_bqs5L6WD9ewAnxH</v>
      </c>
    </row>
    <row r="80" spans="1:7" x14ac:dyDescent="0.25">
      <c r="A80" t="s">
        <v>133</v>
      </c>
      <c r="B80" t="s">
        <v>853</v>
      </c>
      <c r="C80" t="s">
        <v>753</v>
      </c>
      <c r="D80" t="s">
        <v>703</v>
      </c>
      <c r="E80" t="s">
        <v>74</v>
      </c>
      <c r="F80" t="s">
        <v>673</v>
      </c>
      <c r="G80" t="str">
        <f>VLOOKUP($A80,'Survey Links'!$A$1:$D$27,4,FALSE)</f>
        <v>https://byu.az1.qualtrics.com/SE/?SID=SV_bqs5L6WD9ewAnxH</v>
      </c>
    </row>
    <row r="81" spans="1:7" x14ac:dyDescent="0.25">
      <c r="A81" t="s">
        <v>133</v>
      </c>
      <c r="B81" t="s">
        <v>854</v>
      </c>
      <c r="C81" t="s">
        <v>772</v>
      </c>
      <c r="D81" t="s">
        <v>704</v>
      </c>
      <c r="E81" t="s">
        <v>260</v>
      </c>
      <c r="F81" t="s">
        <v>674</v>
      </c>
      <c r="G81" t="str">
        <f>VLOOKUP($A81,'Survey Links'!$A$1:$D$27,4,FALSE)</f>
        <v>https://byu.az1.qualtrics.com/SE/?SID=SV_bqs5L6WD9ewAnxH</v>
      </c>
    </row>
    <row r="82" spans="1:7" x14ac:dyDescent="0.25">
      <c r="A82" t="s">
        <v>133</v>
      </c>
      <c r="B82" t="s">
        <v>855</v>
      </c>
      <c r="C82" t="s">
        <v>773</v>
      </c>
      <c r="D82" t="s">
        <v>705</v>
      </c>
      <c r="E82" t="s">
        <v>249</v>
      </c>
      <c r="F82" t="s">
        <v>667</v>
      </c>
      <c r="G82" t="str">
        <f>VLOOKUP($A82,'Survey Links'!$A$1:$D$27,4,FALSE)</f>
        <v>https://byu.az1.qualtrics.com/SE/?SID=SV_bqs5L6WD9ewAnxH</v>
      </c>
    </row>
    <row r="83" spans="1:7" x14ac:dyDescent="0.25">
      <c r="A83" t="s">
        <v>133</v>
      </c>
      <c r="B83" t="s">
        <v>856</v>
      </c>
      <c r="C83" t="s">
        <v>774</v>
      </c>
      <c r="D83" t="s">
        <v>706</v>
      </c>
      <c r="E83" t="s">
        <v>262</v>
      </c>
      <c r="F83" t="s">
        <v>668</v>
      </c>
      <c r="G83" t="str">
        <f>VLOOKUP($A83,'Survey Links'!$A$1:$D$27,4,FALSE)</f>
        <v>https://byu.az1.qualtrics.com/SE/?SID=SV_bqs5L6WD9ewAnxH</v>
      </c>
    </row>
    <row r="84" spans="1:7" x14ac:dyDescent="0.25">
      <c r="A84" t="s">
        <v>133</v>
      </c>
      <c r="B84" t="s">
        <v>857</v>
      </c>
      <c r="C84" t="s">
        <v>757</v>
      </c>
      <c r="D84" t="s">
        <v>707</v>
      </c>
      <c r="E84" t="s">
        <v>265</v>
      </c>
      <c r="F84" t="s">
        <v>669</v>
      </c>
      <c r="G84" t="str">
        <f>VLOOKUP($A84,'Survey Links'!$A$1:$D$27,4,FALSE)</f>
        <v>https://byu.az1.qualtrics.com/SE/?SID=SV_bqs5L6WD9ewAnxH</v>
      </c>
    </row>
    <row r="85" spans="1:7" x14ac:dyDescent="0.25">
      <c r="A85" t="s">
        <v>133</v>
      </c>
      <c r="B85" t="s">
        <v>858</v>
      </c>
      <c r="C85" t="s">
        <v>758</v>
      </c>
      <c r="D85" t="s">
        <v>708</v>
      </c>
      <c r="E85" t="s">
        <v>216</v>
      </c>
      <c r="F85" t="s">
        <v>670</v>
      </c>
      <c r="G85" t="str">
        <f>VLOOKUP($A85,'Survey Links'!$A$1:$D$27,4,FALSE)</f>
        <v>https://byu.az1.qualtrics.com/SE/?SID=SV_bqs5L6WD9ewAnxH</v>
      </c>
    </row>
    <row r="86" spans="1:7" x14ac:dyDescent="0.25">
      <c r="A86" t="s">
        <v>133</v>
      </c>
      <c r="B86" t="s">
        <v>859</v>
      </c>
      <c r="C86" t="s">
        <v>759</v>
      </c>
      <c r="D86" t="s">
        <v>709</v>
      </c>
      <c r="E86" t="s">
        <v>49</v>
      </c>
      <c r="F86" t="s">
        <v>671</v>
      </c>
      <c r="G86" t="str">
        <f>VLOOKUP($A86,'Survey Links'!$A$1:$D$27,4,FALSE)</f>
        <v>https://byu.az1.qualtrics.com/SE/?SID=SV_bqs5L6WD9ewAnxH</v>
      </c>
    </row>
    <row r="87" spans="1:7" x14ac:dyDescent="0.25">
      <c r="A87" t="s">
        <v>133</v>
      </c>
      <c r="B87" t="s">
        <v>860</v>
      </c>
      <c r="C87" t="s">
        <v>760</v>
      </c>
      <c r="D87" t="s">
        <v>710</v>
      </c>
      <c r="E87" t="s">
        <v>266</v>
      </c>
      <c r="F87" t="s">
        <v>672</v>
      </c>
      <c r="G87" t="str">
        <f>VLOOKUP($A87,'Survey Links'!$A$1:$D$27,4,FALSE)</f>
        <v>https://byu.az1.qualtrics.com/SE/?SID=SV_bqs5L6WD9ewAnxH</v>
      </c>
    </row>
    <row r="88" spans="1:7" x14ac:dyDescent="0.25">
      <c r="A88" t="s">
        <v>133</v>
      </c>
      <c r="B88" t="s">
        <v>861</v>
      </c>
      <c r="C88" t="s">
        <v>761</v>
      </c>
      <c r="D88" t="s">
        <v>711</v>
      </c>
      <c r="E88" t="s">
        <v>67</v>
      </c>
      <c r="F88" t="s">
        <v>673</v>
      </c>
      <c r="G88" t="str">
        <f>VLOOKUP($A88,'Survey Links'!$A$1:$D$27,4,FALSE)</f>
        <v>https://byu.az1.qualtrics.com/SE/?SID=SV_bqs5L6WD9ewAnxH</v>
      </c>
    </row>
    <row r="89" spans="1:7" x14ac:dyDescent="0.25">
      <c r="A89" t="s">
        <v>133</v>
      </c>
      <c r="B89" t="s">
        <v>862</v>
      </c>
      <c r="C89" t="s">
        <v>762</v>
      </c>
      <c r="D89" t="s">
        <v>712</v>
      </c>
      <c r="E89" t="s">
        <v>15</v>
      </c>
      <c r="F89" t="s">
        <v>674</v>
      </c>
      <c r="G89" t="str">
        <f>VLOOKUP($A89,'Survey Links'!$A$1:$D$27,4,FALSE)</f>
        <v>https://byu.az1.qualtrics.com/SE/?SID=SV_bqs5L6WD9ewAnxH</v>
      </c>
    </row>
    <row r="90" spans="1:7" x14ac:dyDescent="0.25">
      <c r="A90" t="s">
        <v>133</v>
      </c>
      <c r="B90" t="s">
        <v>863</v>
      </c>
      <c r="C90" t="s">
        <v>763</v>
      </c>
      <c r="D90" t="s">
        <v>713</v>
      </c>
      <c r="E90" t="s">
        <v>268</v>
      </c>
      <c r="F90" t="s">
        <v>667</v>
      </c>
      <c r="G90" t="str">
        <f>VLOOKUP($A90,'Survey Links'!$A$1:$D$27,4,FALSE)</f>
        <v>https://byu.az1.qualtrics.com/SE/?SID=SV_bqs5L6WD9ewAnxH</v>
      </c>
    </row>
    <row r="91" spans="1:7" x14ac:dyDescent="0.25">
      <c r="A91" t="s">
        <v>133</v>
      </c>
      <c r="B91" t="s">
        <v>864</v>
      </c>
      <c r="C91" t="s">
        <v>764</v>
      </c>
      <c r="D91" t="s">
        <v>714</v>
      </c>
      <c r="E91" t="s">
        <v>269</v>
      </c>
      <c r="F91" t="s">
        <v>668</v>
      </c>
      <c r="G91" t="str">
        <f>VLOOKUP($A91,'Survey Links'!$A$1:$D$27,4,FALSE)</f>
        <v>https://byu.az1.qualtrics.com/SE/?SID=SV_bqs5L6WD9ewAnxH</v>
      </c>
    </row>
    <row r="92" spans="1:7" x14ac:dyDescent="0.25">
      <c r="A92" t="s">
        <v>133</v>
      </c>
      <c r="B92" t="s">
        <v>865</v>
      </c>
      <c r="C92" t="s">
        <v>765</v>
      </c>
      <c r="D92" t="s">
        <v>715</v>
      </c>
      <c r="E92" t="s">
        <v>270</v>
      </c>
      <c r="F92" t="s">
        <v>669</v>
      </c>
      <c r="G92" t="str">
        <f>VLOOKUP($A92,'Survey Links'!$A$1:$D$27,4,FALSE)</f>
        <v>https://byu.az1.qualtrics.com/SE/?SID=SV_bqs5L6WD9ewAnxH</v>
      </c>
    </row>
    <row r="93" spans="1:7" x14ac:dyDescent="0.25">
      <c r="A93" t="s">
        <v>133</v>
      </c>
      <c r="B93" t="s">
        <v>866</v>
      </c>
      <c r="C93" t="s">
        <v>766</v>
      </c>
      <c r="D93" t="s">
        <v>716</v>
      </c>
      <c r="E93" t="s">
        <v>211</v>
      </c>
      <c r="F93" t="s">
        <v>670</v>
      </c>
      <c r="G93" t="str">
        <f>VLOOKUP($A93,'Survey Links'!$A$1:$D$27,4,FALSE)</f>
        <v>https://byu.az1.qualtrics.com/SE/?SID=SV_bqs5L6WD9ewAnxH</v>
      </c>
    </row>
    <row r="94" spans="1:7" x14ac:dyDescent="0.25">
      <c r="A94" t="s">
        <v>133</v>
      </c>
      <c r="B94" t="s">
        <v>867</v>
      </c>
      <c r="C94" t="s">
        <v>767</v>
      </c>
      <c r="D94" t="s">
        <v>717</v>
      </c>
      <c r="E94" t="s">
        <v>271</v>
      </c>
      <c r="F94" t="s">
        <v>671</v>
      </c>
      <c r="G94" t="str">
        <f>VLOOKUP($A94,'Survey Links'!$A$1:$D$27,4,FALSE)</f>
        <v>https://byu.az1.qualtrics.com/SE/?SID=SV_bqs5L6WD9ewAnxH</v>
      </c>
    </row>
    <row r="95" spans="1:7" x14ac:dyDescent="0.25">
      <c r="A95" t="s">
        <v>133</v>
      </c>
      <c r="B95" t="s">
        <v>868</v>
      </c>
      <c r="C95" t="s">
        <v>764</v>
      </c>
      <c r="D95" t="s">
        <v>718</v>
      </c>
      <c r="E95" t="s">
        <v>249</v>
      </c>
      <c r="F95" t="s">
        <v>672</v>
      </c>
      <c r="G95" t="str">
        <f>VLOOKUP($A95,'Survey Links'!$A$1:$D$27,4,FALSE)</f>
        <v>https://byu.az1.qualtrics.com/SE/?SID=SV_bqs5L6WD9ewAnxH</v>
      </c>
    </row>
    <row r="96" spans="1:7" x14ac:dyDescent="0.25">
      <c r="A96" t="s">
        <v>133</v>
      </c>
      <c r="B96" t="s">
        <v>869</v>
      </c>
      <c r="C96" t="s">
        <v>765</v>
      </c>
      <c r="D96" t="s">
        <v>719</v>
      </c>
      <c r="F96" t="s">
        <v>673</v>
      </c>
      <c r="G96" t="str">
        <f>VLOOKUP($A96,'Survey Links'!$A$1:$D$27,4,FALSE)</f>
        <v>https://byu.az1.qualtrics.com/SE/?SID=SV_bqs5L6WD9ewAnxH</v>
      </c>
    </row>
    <row r="97" spans="1:7" x14ac:dyDescent="0.25">
      <c r="A97" t="s">
        <v>133</v>
      </c>
      <c r="B97" t="s">
        <v>870</v>
      </c>
      <c r="C97" t="s">
        <v>766</v>
      </c>
      <c r="D97" t="s">
        <v>720</v>
      </c>
      <c r="E97" t="s">
        <v>274</v>
      </c>
      <c r="F97" t="s">
        <v>674</v>
      </c>
      <c r="G97" t="str">
        <f>VLOOKUP($A97,'Survey Links'!$A$1:$D$27,4,FALSE)</f>
        <v>https://byu.az1.qualtrics.com/SE/?SID=SV_bqs5L6WD9ewAnxH</v>
      </c>
    </row>
    <row r="98" spans="1:7" x14ac:dyDescent="0.25">
      <c r="A98" t="s">
        <v>133</v>
      </c>
      <c r="B98" t="s">
        <v>871</v>
      </c>
      <c r="C98" t="s">
        <v>771</v>
      </c>
      <c r="D98" t="s">
        <v>721</v>
      </c>
      <c r="E98" t="s">
        <v>276</v>
      </c>
      <c r="F98" t="s">
        <v>671</v>
      </c>
      <c r="G98" t="str">
        <f>VLOOKUP($A98,'Survey Links'!$A$1:$D$27,4,FALSE)</f>
        <v>https://byu.az1.qualtrics.com/SE/?SID=SV_bqs5L6WD9ewAnxH</v>
      </c>
    </row>
    <row r="99" spans="1:7" x14ac:dyDescent="0.25">
      <c r="A99" t="s">
        <v>133</v>
      </c>
      <c r="B99" t="s">
        <v>872</v>
      </c>
      <c r="C99" t="s">
        <v>772</v>
      </c>
      <c r="D99" t="s">
        <v>722</v>
      </c>
      <c r="E99" t="s">
        <v>277</v>
      </c>
      <c r="F99" t="s">
        <v>668</v>
      </c>
      <c r="G99" t="str">
        <f>VLOOKUP($A99,'Survey Links'!$A$1:$D$27,4,FALSE)</f>
        <v>https://byu.az1.qualtrics.com/SE/?SID=SV_bqs5L6WD9ewAnxH</v>
      </c>
    </row>
    <row r="100" spans="1:7" x14ac:dyDescent="0.25">
      <c r="A100" t="s">
        <v>133</v>
      </c>
      <c r="B100" t="s">
        <v>873</v>
      </c>
      <c r="C100" t="s">
        <v>773</v>
      </c>
      <c r="D100" t="s">
        <v>723</v>
      </c>
      <c r="E100" t="s">
        <v>211</v>
      </c>
      <c r="F100" t="s">
        <v>669</v>
      </c>
      <c r="G100" t="str">
        <f>VLOOKUP($A100,'Survey Links'!$A$1:$D$27,4,FALSE)</f>
        <v>https://byu.az1.qualtrics.com/SE/?SID=SV_bqs5L6WD9ewAnxH</v>
      </c>
    </row>
    <row r="101" spans="1:7" x14ac:dyDescent="0.25">
      <c r="A101" t="s">
        <v>133</v>
      </c>
      <c r="B101" t="s">
        <v>874</v>
      </c>
      <c r="C101" t="s">
        <v>774</v>
      </c>
      <c r="D101" t="s">
        <v>724</v>
      </c>
      <c r="E101" t="s">
        <v>279</v>
      </c>
      <c r="F101" t="s">
        <v>670</v>
      </c>
      <c r="G101" t="str">
        <f>VLOOKUP($A101,'Survey Links'!$A$1:$D$27,4,FALSE)</f>
        <v>https://byu.az1.qualtrics.com/SE/?SID=SV_bqs5L6WD9ewAnxH</v>
      </c>
    </row>
    <row r="102" spans="1:7" x14ac:dyDescent="0.25">
      <c r="A102" t="s">
        <v>133</v>
      </c>
      <c r="B102" t="s">
        <v>875</v>
      </c>
      <c r="C102" t="s">
        <v>725</v>
      </c>
      <c r="D102" t="s">
        <v>675</v>
      </c>
      <c r="E102" t="s">
        <v>280</v>
      </c>
      <c r="F102" t="s">
        <v>671</v>
      </c>
      <c r="G102" t="str">
        <f>VLOOKUP($A102,'Survey Links'!$A$1:$D$27,4,FALSE)</f>
        <v>https://byu.az1.qualtrics.com/SE/?SID=SV_bqs5L6WD9ewAnxH</v>
      </c>
    </row>
    <row r="103" spans="1:7" x14ac:dyDescent="0.25">
      <c r="A103" t="s">
        <v>133</v>
      </c>
      <c r="B103" t="s">
        <v>876</v>
      </c>
      <c r="C103" t="s">
        <v>726</v>
      </c>
      <c r="D103" t="s">
        <v>676</v>
      </c>
      <c r="E103" t="s">
        <v>192</v>
      </c>
      <c r="F103" t="s">
        <v>672</v>
      </c>
      <c r="G103" t="str">
        <f>VLOOKUP($A103,'Survey Links'!$A$1:$D$27,4,FALSE)</f>
        <v>https://byu.az1.qualtrics.com/SE/?SID=SV_bqs5L6WD9ewAnxH</v>
      </c>
    </row>
    <row r="104" spans="1:7" x14ac:dyDescent="0.25">
      <c r="A104" t="s">
        <v>133</v>
      </c>
      <c r="B104" t="s">
        <v>877</v>
      </c>
      <c r="C104" t="s">
        <v>727</v>
      </c>
      <c r="D104" t="s">
        <v>677</v>
      </c>
      <c r="E104" t="s">
        <v>282</v>
      </c>
      <c r="F104" t="s">
        <v>673</v>
      </c>
      <c r="G104" t="str">
        <f>VLOOKUP($A104,'Survey Links'!$A$1:$D$27,4,FALSE)</f>
        <v>https://byu.az1.qualtrics.com/SE/?SID=SV_bqs5L6WD9ewAnxH</v>
      </c>
    </row>
    <row r="105" spans="1:7" x14ac:dyDescent="0.25">
      <c r="A105" t="s">
        <v>133</v>
      </c>
      <c r="B105" t="s">
        <v>878</v>
      </c>
      <c r="C105" t="s">
        <v>728</v>
      </c>
      <c r="D105" t="s">
        <v>678</v>
      </c>
      <c r="E105" t="s">
        <v>48</v>
      </c>
      <c r="F105" t="s">
        <v>674</v>
      </c>
      <c r="G105" t="str">
        <f>VLOOKUP($A105,'Survey Links'!$A$1:$D$27,4,FALSE)</f>
        <v>https://byu.az1.qualtrics.com/SE/?SID=SV_bqs5L6WD9ewAnxH</v>
      </c>
    </row>
    <row r="106" spans="1:7" x14ac:dyDescent="0.25">
      <c r="A106" t="s">
        <v>133</v>
      </c>
      <c r="B106" t="s">
        <v>879</v>
      </c>
      <c r="C106" t="s">
        <v>729</v>
      </c>
      <c r="D106" t="s">
        <v>679</v>
      </c>
      <c r="F106" t="s">
        <v>667</v>
      </c>
      <c r="G106" t="str">
        <f>VLOOKUP($A106,'Survey Links'!$A$1:$D$27,4,FALSE)</f>
        <v>https://byu.az1.qualtrics.com/SE/?SID=SV_bqs5L6WD9ewAnxH</v>
      </c>
    </row>
    <row r="107" spans="1:7" x14ac:dyDescent="0.25">
      <c r="A107" t="s">
        <v>133</v>
      </c>
      <c r="B107" t="s">
        <v>880</v>
      </c>
      <c r="C107" t="s">
        <v>730</v>
      </c>
      <c r="D107" t="s">
        <v>680</v>
      </c>
      <c r="F107" t="s">
        <v>668</v>
      </c>
      <c r="G107" t="str">
        <f>VLOOKUP($A107,'Survey Links'!$A$1:$D$27,4,FALSE)</f>
        <v>https://byu.az1.qualtrics.com/SE/?SID=SV_bqs5L6WD9ewAnxH</v>
      </c>
    </row>
    <row r="108" spans="1:7" x14ac:dyDescent="0.25">
      <c r="A108" t="s">
        <v>133</v>
      </c>
      <c r="B108" t="s">
        <v>881</v>
      </c>
      <c r="C108" t="s">
        <v>731</v>
      </c>
      <c r="D108" t="s">
        <v>681</v>
      </c>
      <c r="E108" t="s">
        <v>201</v>
      </c>
      <c r="F108" t="s">
        <v>669</v>
      </c>
      <c r="G108" t="str">
        <f>VLOOKUP($A108,'Survey Links'!$A$1:$D$27,4,FALSE)</f>
        <v>https://byu.az1.qualtrics.com/SE/?SID=SV_bqs5L6WD9ewAnxH</v>
      </c>
    </row>
    <row r="109" spans="1:7" x14ac:dyDescent="0.25">
      <c r="A109" t="s">
        <v>133</v>
      </c>
      <c r="B109" t="s">
        <v>882</v>
      </c>
      <c r="C109" t="s">
        <v>732</v>
      </c>
      <c r="D109" t="s">
        <v>682</v>
      </c>
      <c r="E109" t="s">
        <v>284</v>
      </c>
      <c r="F109" t="s">
        <v>670</v>
      </c>
      <c r="G109" t="str">
        <f>VLOOKUP($A109,'Survey Links'!$A$1:$D$27,4,FALSE)</f>
        <v>https://byu.az1.qualtrics.com/SE/?SID=SV_bqs5L6WD9ewAnxH</v>
      </c>
    </row>
    <row r="110" spans="1:7" x14ac:dyDescent="0.25">
      <c r="A110" t="s">
        <v>133</v>
      </c>
      <c r="B110" t="s">
        <v>883</v>
      </c>
      <c r="C110" t="s">
        <v>733</v>
      </c>
      <c r="D110" t="s">
        <v>683</v>
      </c>
      <c r="E110" t="s">
        <v>285</v>
      </c>
      <c r="F110" t="s">
        <v>671</v>
      </c>
      <c r="G110" t="str">
        <f>VLOOKUP($A110,'Survey Links'!$A$1:$D$27,4,FALSE)</f>
        <v>https://byu.az1.qualtrics.com/SE/?SID=SV_bqs5L6WD9ewAnxH</v>
      </c>
    </row>
    <row r="111" spans="1:7" x14ac:dyDescent="0.25">
      <c r="A111" t="s">
        <v>133</v>
      </c>
      <c r="B111" t="s">
        <v>884</v>
      </c>
      <c r="C111" t="s">
        <v>734</v>
      </c>
      <c r="D111" t="s">
        <v>684</v>
      </c>
      <c r="F111" t="s">
        <v>672</v>
      </c>
      <c r="G111" t="str">
        <f>VLOOKUP($A111,'Survey Links'!$A$1:$D$27,4,FALSE)</f>
        <v>https://byu.az1.qualtrics.com/SE/?SID=SV_bqs5L6WD9ewAnxH</v>
      </c>
    </row>
    <row r="112" spans="1:7" x14ac:dyDescent="0.25">
      <c r="A112" t="s">
        <v>133</v>
      </c>
      <c r="B112" t="s">
        <v>885</v>
      </c>
      <c r="C112" t="s">
        <v>735</v>
      </c>
      <c r="D112" t="s">
        <v>685</v>
      </c>
      <c r="E112" t="s">
        <v>287</v>
      </c>
      <c r="F112" t="s">
        <v>673</v>
      </c>
      <c r="G112" t="str">
        <f>VLOOKUP($A112,'Survey Links'!$A$1:$D$27,4,FALSE)</f>
        <v>https://byu.az1.qualtrics.com/SE/?SID=SV_bqs5L6WD9ewAnxH</v>
      </c>
    </row>
    <row r="113" spans="1:7" x14ac:dyDescent="0.25">
      <c r="A113" t="s">
        <v>133</v>
      </c>
      <c r="B113" t="s">
        <v>886</v>
      </c>
      <c r="C113" t="s">
        <v>736</v>
      </c>
      <c r="D113" t="s">
        <v>686</v>
      </c>
      <c r="E113" t="s">
        <v>25</v>
      </c>
      <c r="F113" t="s">
        <v>671</v>
      </c>
      <c r="G113" t="str">
        <f>VLOOKUP($A113,'Survey Links'!$A$1:$D$27,4,FALSE)</f>
        <v>https://byu.az1.qualtrics.com/SE/?SID=SV_bqs5L6WD9ewAnxH</v>
      </c>
    </row>
    <row r="114" spans="1:7" x14ac:dyDescent="0.25">
      <c r="A114" t="s">
        <v>133</v>
      </c>
      <c r="B114" t="s">
        <v>887</v>
      </c>
      <c r="C114" t="s">
        <v>737</v>
      </c>
      <c r="D114" t="s">
        <v>687</v>
      </c>
      <c r="E114" t="s">
        <v>288</v>
      </c>
      <c r="F114" t="s">
        <v>671</v>
      </c>
      <c r="G114" t="str">
        <f>VLOOKUP($A114,'Survey Links'!$A$1:$D$27,4,FALSE)</f>
        <v>https://byu.az1.qualtrics.com/SE/?SID=SV_bqs5L6WD9ewAnxH</v>
      </c>
    </row>
    <row r="115" spans="1:7" x14ac:dyDescent="0.25">
      <c r="A115" t="s">
        <v>133</v>
      </c>
      <c r="B115" t="s">
        <v>888</v>
      </c>
      <c r="C115" t="s">
        <v>738</v>
      </c>
      <c r="D115" t="s">
        <v>688</v>
      </c>
      <c r="F115" t="s">
        <v>668</v>
      </c>
      <c r="G115" t="str">
        <f>VLOOKUP($A115,'Survey Links'!$A$1:$D$27,4,FALSE)</f>
        <v>https://byu.az1.qualtrics.com/SE/?SID=SV_bqs5L6WD9ewAnxH</v>
      </c>
    </row>
    <row r="116" spans="1:7" x14ac:dyDescent="0.25">
      <c r="A116" t="s">
        <v>133</v>
      </c>
      <c r="B116" t="s">
        <v>889</v>
      </c>
      <c r="C116" t="s">
        <v>739</v>
      </c>
      <c r="D116" t="s">
        <v>689</v>
      </c>
      <c r="E116" t="s">
        <v>290</v>
      </c>
      <c r="F116" t="s">
        <v>669</v>
      </c>
      <c r="G116" t="str">
        <f>VLOOKUP($A116,'Survey Links'!$A$1:$D$27,4,FALSE)</f>
        <v>https://byu.az1.qualtrics.com/SE/?SID=SV_bqs5L6WD9ewAnxH</v>
      </c>
    </row>
    <row r="117" spans="1:7" x14ac:dyDescent="0.25">
      <c r="A117" t="s">
        <v>133</v>
      </c>
      <c r="B117" t="s">
        <v>890</v>
      </c>
      <c r="C117" t="s">
        <v>740</v>
      </c>
      <c r="D117" t="s">
        <v>690</v>
      </c>
      <c r="E117" t="s">
        <v>261</v>
      </c>
      <c r="F117" t="s">
        <v>670</v>
      </c>
      <c r="G117" t="str">
        <f>VLOOKUP($A117,'Survey Links'!$A$1:$D$27,4,FALSE)</f>
        <v>https://byu.az1.qualtrics.com/SE/?SID=SV_bqs5L6WD9ewAnxH</v>
      </c>
    </row>
    <row r="118" spans="1:7" x14ac:dyDescent="0.25">
      <c r="A118" t="s">
        <v>133</v>
      </c>
      <c r="B118" t="s">
        <v>891</v>
      </c>
      <c r="C118" t="s">
        <v>741</v>
      </c>
      <c r="D118" t="s">
        <v>691</v>
      </c>
      <c r="F118" t="s">
        <v>671</v>
      </c>
      <c r="G118" t="str">
        <f>VLOOKUP($A118,'Survey Links'!$A$1:$D$27,4,FALSE)</f>
        <v>https://byu.az1.qualtrics.com/SE/?SID=SV_bqs5L6WD9ewAnxH</v>
      </c>
    </row>
    <row r="119" spans="1:7" x14ac:dyDescent="0.25">
      <c r="A119" t="s">
        <v>133</v>
      </c>
      <c r="B119" t="s">
        <v>892</v>
      </c>
      <c r="C119" t="s">
        <v>742</v>
      </c>
      <c r="D119" t="s">
        <v>692</v>
      </c>
      <c r="E119" t="s">
        <v>292</v>
      </c>
      <c r="F119" t="s">
        <v>672</v>
      </c>
      <c r="G119" t="str">
        <f>VLOOKUP($A119,'Survey Links'!$A$1:$D$27,4,FALSE)</f>
        <v>https://byu.az1.qualtrics.com/SE/?SID=SV_bqs5L6WD9ewAnxH</v>
      </c>
    </row>
    <row r="120" spans="1:7" x14ac:dyDescent="0.25">
      <c r="A120" t="s">
        <v>133</v>
      </c>
      <c r="B120" t="s">
        <v>893</v>
      </c>
      <c r="C120" t="s">
        <v>743</v>
      </c>
      <c r="D120" t="s">
        <v>693</v>
      </c>
      <c r="E120" t="s">
        <v>293</v>
      </c>
      <c r="F120" t="s">
        <v>671</v>
      </c>
      <c r="G120" t="str">
        <f>VLOOKUP($A120,'Survey Links'!$A$1:$D$27,4,FALSE)</f>
        <v>https://byu.az1.qualtrics.com/SE/?SID=SV_bqs5L6WD9ewAnxH</v>
      </c>
    </row>
    <row r="121" spans="1:7" x14ac:dyDescent="0.25">
      <c r="A121" t="s">
        <v>133</v>
      </c>
      <c r="B121" t="s">
        <v>894</v>
      </c>
      <c r="C121" t="s">
        <v>744</v>
      </c>
      <c r="D121" t="s">
        <v>694</v>
      </c>
      <c r="E121" t="s">
        <v>294</v>
      </c>
      <c r="F121" t="s">
        <v>671</v>
      </c>
      <c r="G121" t="str">
        <f>VLOOKUP($A121,'Survey Links'!$A$1:$D$27,4,FALSE)</f>
        <v>https://byu.az1.qualtrics.com/SE/?SID=SV_bqs5L6WD9ewAnxH</v>
      </c>
    </row>
    <row r="122" spans="1:7" x14ac:dyDescent="0.25">
      <c r="A122" t="s">
        <v>133</v>
      </c>
      <c r="B122" t="s">
        <v>895</v>
      </c>
      <c r="C122" t="s">
        <v>745</v>
      </c>
      <c r="D122" t="s">
        <v>695</v>
      </c>
      <c r="E122" t="s">
        <v>295</v>
      </c>
      <c r="F122" t="s">
        <v>671</v>
      </c>
      <c r="G122" t="str">
        <f>VLOOKUP($A122,'Survey Links'!$A$1:$D$27,4,FALSE)</f>
        <v>https://byu.az1.qualtrics.com/SE/?SID=SV_bqs5L6WD9ewAnxH</v>
      </c>
    </row>
    <row r="123" spans="1:7" x14ac:dyDescent="0.25">
      <c r="A123" t="s">
        <v>133</v>
      </c>
      <c r="B123" t="s">
        <v>896</v>
      </c>
      <c r="C123" t="s">
        <v>746</v>
      </c>
      <c r="D123" t="s">
        <v>696</v>
      </c>
      <c r="E123" t="s">
        <v>296</v>
      </c>
      <c r="F123" t="s">
        <v>668</v>
      </c>
      <c r="G123" t="str">
        <f>VLOOKUP($A123,'Survey Links'!$A$1:$D$27,4,FALSE)</f>
        <v>https://byu.az1.qualtrics.com/SE/?SID=SV_bqs5L6WD9ewAnxH</v>
      </c>
    </row>
    <row r="124" spans="1:7" x14ac:dyDescent="0.25">
      <c r="A124" t="s">
        <v>133</v>
      </c>
      <c r="B124" t="s">
        <v>897</v>
      </c>
      <c r="C124" t="s">
        <v>747</v>
      </c>
      <c r="D124" t="s">
        <v>697</v>
      </c>
      <c r="E124" t="s">
        <v>238</v>
      </c>
      <c r="F124" t="s">
        <v>669</v>
      </c>
      <c r="G124" t="str">
        <f>VLOOKUP($A124,'Survey Links'!$A$1:$D$27,4,FALSE)</f>
        <v>https://byu.az1.qualtrics.com/SE/?SID=SV_bqs5L6WD9ewAnxH</v>
      </c>
    </row>
    <row r="125" spans="1:7" x14ac:dyDescent="0.25">
      <c r="A125" t="s">
        <v>133</v>
      </c>
      <c r="B125" t="s">
        <v>898</v>
      </c>
      <c r="C125" t="s">
        <v>748</v>
      </c>
      <c r="D125" t="s">
        <v>698</v>
      </c>
      <c r="E125" t="s">
        <v>298</v>
      </c>
      <c r="F125" t="s">
        <v>671</v>
      </c>
      <c r="G125" t="str">
        <f>VLOOKUP($A125,'Survey Links'!$A$1:$D$27,4,FALSE)</f>
        <v>https://byu.az1.qualtrics.com/SE/?SID=SV_bqs5L6WD9ewAnxH</v>
      </c>
    </row>
    <row r="126" spans="1:7" x14ac:dyDescent="0.25">
      <c r="A126" t="s">
        <v>133</v>
      </c>
      <c r="B126" t="s">
        <v>899</v>
      </c>
      <c r="C126" t="s">
        <v>749</v>
      </c>
      <c r="D126" t="s">
        <v>699</v>
      </c>
      <c r="E126" t="s">
        <v>299</v>
      </c>
      <c r="F126" t="s">
        <v>671</v>
      </c>
      <c r="G126" t="str">
        <f>VLOOKUP($A126,'Survey Links'!$A$1:$D$27,4,FALSE)</f>
        <v>https://byu.az1.qualtrics.com/SE/?SID=SV_bqs5L6WD9ewAnxH</v>
      </c>
    </row>
    <row r="127" spans="1:7" x14ac:dyDescent="0.25">
      <c r="A127" t="s">
        <v>133</v>
      </c>
      <c r="B127" t="s">
        <v>900</v>
      </c>
      <c r="C127" t="s">
        <v>750</v>
      </c>
      <c r="D127" t="s">
        <v>700</v>
      </c>
      <c r="E127" t="s">
        <v>300</v>
      </c>
      <c r="F127" t="s">
        <v>672</v>
      </c>
      <c r="G127" t="str">
        <f>VLOOKUP($A127,'Survey Links'!$A$1:$D$27,4,FALSE)</f>
        <v>https://byu.az1.qualtrics.com/SE/?SID=SV_bqs5L6WD9ewAnxH</v>
      </c>
    </row>
    <row r="128" spans="1:7" x14ac:dyDescent="0.25">
      <c r="A128" t="s">
        <v>133</v>
      </c>
      <c r="B128" t="s">
        <v>901</v>
      </c>
      <c r="C128" t="s">
        <v>751</v>
      </c>
      <c r="D128" t="s">
        <v>701</v>
      </c>
      <c r="E128" t="s">
        <v>39</v>
      </c>
      <c r="F128" t="s">
        <v>673</v>
      </c>
      <c r="G128" t="str">
        <f>VLOOKUP($A128,'Survey Links'!$A$1:$D$27,4,FALSE)</f>
        <v>https://byu.az1.qualtrics.com/SE/?SID=SV_bqs5L6WD9ewAnxH</v>
      </c>
    </row>
    <row r="129" spans="1:7" x14ac:dyDescent="0.25">
      <c r="A129" t="s">
        <v>133</v>
      </c>
      <c r="B129" t="s">
        <v>902</v>
      </c>
      <c r="C129" t="s">
        <v>752</v>
      </c>
      <c r="D129" t="s">
        <v>702</v>
      </c>
      <c r="E129" t="s">
        <v>15</v>
      </c>
      <c r="F129" t="s">
        <v>671</v>
      </c>
      <c r="G129" t="str">
        <f>VLOOKUP($A129,'Survey Links'!$A$1:$D$27,4,FALSE)</f>
        <v>https://byu.az1.qualtrics.com/SE/?SID=SV_bqs5L6WD9ewAnxH</v>
      </c>
    </row>
    <row r="130" spans="1:7" x14ac:dyDescent="0.25">
      <c r="A130" t="s">
        <v>133</v>
      </c>
      <c r="B130" t="s">
        <v>903</v>
      </c>
      <c r="C130" t="s">
        <v>753</v>
      </c>
      <c r="D130" t="s">
        <v>703</v>
      </c>
      <c r="E130" t="s">
        <v>302</v>
      </c>
      <c r="F130" t="s">
        <v>671</v>
      </c>
      <c r="G130" t="str">
        <f>VLOOKUP($A130,'Survey Links'!$A$1:$D$27,4,FALSE)</f>
        <v>https://byu.az1.qualtrics.com/SE/?SID=SV_bqs5L6WD9ewAnxH</v>
      </c>
    </row>
    <row r="131" spans="1:7" x14ac:dyDescent="0.25">
      <c r="A131" t="s">
        <v>133</v>
      </c>
      <c r="B131" t="s">
        <v>904</v>
      </c>
      <c r="C131" t="s">
        <v>754</v>
      </c>
      <c r="D131" t="s">
        <v>704</v>
      </c>
      <c r="E131" t="s">
        <v>46</v>
      </c>
      <c r="F131" t="s">
        <v>668</v>
      </c>
      <c r="G131" t="str">
        <f>VLOOKUP($A131,'Survey Links'!$A$1:$D$27,4,FALSE)</f>
        <v>https://byu.az1.qualtrics.com/SE/?SID=SV_bqs5L6WD9ewAnxH</v>
      </c>
    </row>
    <row r="132" spans="1:7" x14ac:dyDescent="0.25">
      <c r="A132" t="s">
        <v>133</v>
      </c>
      <c r="B132" t="s">
        <v>905</v>
      </c>
      <c r="C132" t="s">
        <v>755</v>
      </c>
      <c r="D132" t="s">
        <v>705</v>
      </c>
      <c r="E132" t="s">
        <v>11</v>
      </c>
      <c r="F132" t="s">
        <v>669</v>
      </c>
      <c r="G132" t="str">
        <f>VLOOKUP($A132,'Survey Links'!$A$1:$D$27,4,FALSE)</f>
        <v>https://byu.az1.qualtrics.com/SE/?SID=SV_bqs5L6WD9ewAnxH</v>
      </c>
    </row>
    <row r="133" spans="1:7" x14ac:dyDescent="0.25">
      <c r="A133" t="s">
        <v>133</v>
      </c>
      <c r="B133" t="s">
        <v>906</v>
      </c>
      <c r="C133" t="s">
        <v>756</v>
      </c>
      <c r="D133" t="s">
        <v>706</v>
      </c>
      <c r="E133" t="s">
        <v>303</v>
      </c>
      <c r="F133" t="s">
        <v>670</v>
      </c>
      <c r="G133" t="str">
        <f>VLOOKUP($A133,'Survey Links'!$A$1:$D$27,4,FALSE)</f>
        <v>https://byu.az1.qualtrics.com/SE/?SID=SV_bqs5L6WD9ewAnxH</v>
      </c>
    </row>
    <row r="134" spans="1:7" x14ac:dyDescent="0.25">
      <c r="A134" t="s">
        <v>133</v>
      </c>
      <c r="B134" t="s">
        <v>907</v>
      </c>
      <c r="C134" t="s">
        <v>757</v>
      </c>
      <c r="D134" t="s">
        <v>707</v>
      </c>
      <c r="E134" t="s">
        <v>305</v>
      </c>
      <c r="F134" t="s">
        <v>671</v>
      </c>
      <c r="G134" t="str">
        <f>VLOOKUP($A134,'Survey Links'!$A$1:$D$27,4,FALSE)</f>
        <v>https://byu.az1.qualtrics.com/SE/?SID=SV_bqs5L6WD9ewAnxH</v>
      </c>
    </row>
    <row r="135" spans="1:7" x14ac:dyDescent="0.25">
      <c r="A135" t="s">
        <v>133</v>
      </c>
      <c r="B135" t="s">
        <v>908</v>
      </c>
      <c r="C135" t="s">
        <v>758</v>
      </c>
      <c r="D135" t="s">
        <v>708</v>
      </c>
      <c r="E135" t="s">
        <v>253</v>
      </c>
      <c r="F135" t="s">
        <v>672</v>
      </c>
      <c r="G135" t="str">
        <f>VLOOKUP($A135,'Survey Links'!$A$1:$D$27,4,FALSE)</f>
        <v>https://byu.az1.qualtrics.com/SE/?SID=SV_bqs5L6WD9ewAnxH</v>
      </c>
    </row>
    <row r="136" spans="1:7" x14ac:dyDescent="0.25">
      <c r="A136" t="s">
        <v>133</v>
      </c>
      <c r="B136" t="s">
        <v>909</v>
      </c>
      <c r="C136" t="s">
        <v>759</v>
      </c>
      <c r="D136" t="s">
        <v>709</v>
      </c>
      <c r="E136" t="s">
        <v>306</v>
      </c>
      <c r="F136" t="s">
        <v>673</v>
      </c>
      <c r="G136" t="str">
        <f>VLOOKUP($A136,'Survey Links'!$A$1:$D$27,4,FALSE)</f>
        <v>https://byu.az1.qualtrics.com/SE/?SID=SV_bqs5L6WD9ewAnxH</v>
      </c>
    </row>
    <row r="137" spans="1:7" x14ac:dyDescent="0.25">
      <c r="A137" t="s">
        <v>56</v>
      </c>
      <c r="B137" t="s">
        <v>910</v>
      </c>
      <c r="C137" t="s">
        <v>760</v>
      </c>
      <c r="D137" t="s">
        <v>710</v>
      </c>
      <c r="E137" t="s">
        <v>307</v>
      </c>
      <c r="F137" t="s">
        <v>674</v>
      </c>
      <c r="G137" t="str">
        <f>VLOOKUP($A137,'Survey Links'!$A$1:$D$27,4,FALSE)</f>
        <v>https://byu.az1.qualtrics.com/SE/?SID=SV_3ZNowswWBucRDlr</v>
      </c>
    </row>
    <row r="138" spans="1:7" x14ac:dyDescent="0.25">
      <c r="A138" t="s">
        <v>56</v>
      </c>
      <c r="B138" t="s">
        <v>911</v>
      </c>
      <c r="C138" t="s">
        <v>761</v>
      </c>
      <c r="D138" t="s">
        <v>711</v>
      </c>
      <c r="E138" t="s">
        <v>39</v>
      </c>
      <c r="F138" t="s">
        <v>667</v>
      </c>
      <c r="G138" t="str">
        <f>VLOOKUP($A138,'Survey Links'!$A$1:$D$27,4,FALSE)</f>
        <v>https://byu.az1.qualtrics.com/SE/?SID=SV_3ZNowswWBucRDlr</v>
      </c>
    </row>
    <row r="139" spans="1:7" x14ac:dyDescent="0.25">
      <c r="A139" t="s">
        <v>56</v>
      </c>
      <c r="B139" t="s">
        <v>912</v>
      </c>
      <c r="C139" t="s">
        <v>762</v>
      </c>
      <c r="D139" t="s">
        <v>712</v>
      </c>
      <c r="E139" t="s">
        <v>194</v>
      </c>
      <c r="F139" t="s">
        <v>668</v>
      </c>
      <c r="G139" t="str">
        <f>VLOOKUP($A139,'Survey Links'!$A$1:$D$27,4,FALSE)</f>
        <v>https://byu.az1.qualtrics.com/SE/?SID=SV_3ZNowswWBucRDlr</v>
      </c>
    </row>
    <row r="140" spans="1:7" x14ac:dyDescent="0.25">
      <c r="A140" t="s">
        <v>56</v>
      </c>
      <c r="B140" t="s">
        <v>913</v>
      </c>
      <c r="C140" t="s">
        <v>763</v>
      </c>
      <c r="D140" t="s">
        <v>713</v>
      </c>
      <c r="E140" t="s">
        <v>229</v>
      </c>
      <c r="F140" t="s">
        <v>669</v>
      </c>
      <c r="G140" t="str">
        <f>VLOOKUP($A140,'Survey Links'!$A$1:$D$27,4,FALSE)</f>
        <v>https://byu.az1.qualtrics.com/SE/?SID=SV_3ZNowswWBucRDlr</v>
      </c>
    </row>
    <row r="141" spans="1:7" x14ac:dyDescent="0.25">
      <c r="A141" t="s">
        <v>56</v>
      </c>
      <c r="B141" t="s">
        <v>914</v>
      </c>
      <c r="C141" t="s">
        <v>764</v>
      </c>
      <c r="D141" t="s">
        <v>714</v>
      </c>
      <c r="E141" t="s">
        <v>194</v>
      </c>
      <c r="F141" t="s">
        <v>670</v>
      </c>
      <c r="G141" t="str">
        <f>VLOOKUP($A141,'Survey Links'!$A$1:$D$27,4,FALSE)</f>
        <v>https://byu.az1.qualtrics.com/SE/?SID=SV_3ZNowswWBucRDlr</v>
      </c>
    </row>
    <row r="142" spans="1:7" x14ac:dyDescent="0.25">
      <c r="A142" t="s">
        <v>56</v>
      </c>
      <c r="B142" t="s">
        <v>915</v>
      </c>
      <c r="C142" t="s">
        <v>765</v>
      </c>
      <c r="D142" t="s">
        <v>715</v>
      </c>
      <c r="E142" t="s">
        <v>205</v>
      </c>
      <c r="F142" t="s">
        <v>671</v>
      </c>
      <c r="G142" t="str">
        <f>VLOOKUP($A142,'Survey Links'!$A$1:$D$27,4,FALSE)</f>
        <v>https://byu.az1.qualtrics.com/SE/?SID=SV_3ZNowswWBucRDlr</v>
      </c>
    </row>
    <row r="143" spans="1:7" x14ac:dyDescent="0.25">
      <c r="A143" t="s">
        <v>56</v>
      </c>
      <c r="B143" t="s">
        <v>916</v>
      </c>
      <c r="C143" t="s">
        <v>766</v>
      </c>
      <c r="D143" t="s">
        <v>716</v>
      </c>
      <c r="E143" t="s">
        <v>308</v>
      </c>
      <c r="F143" t="s">
        <v>672</v>
      </c>
      <c r="G143" t="str">
        <f>VLOOKUP($A143,'Survey Links'!$A$1:$D$27,4,FALSE)</f>
        <v>https://byu.az1.qualtrics.com/SE/?SID=SV_3ZNowswWBucRDlr</v>
      </c>
    </row>
    <row r="144" spans="1:7" x14ac:dyDescent="0.25">
      <c r="A144" t="s">
        <v>56</v>
      </c>
      <c r="B144" t="s">
        <v>917</v>
      </c>
      <c r="C144" t="s">
        <v>767</v>
      </c>
      <c r="D144" t="s">
        <v>717</v>
      </c>
      <c r="E144" t="s">
        <v>218</v>
      </c>
      <c r="F144" t="s">
        <v>673</v>
      </c>
      <c r="G144" t="str">
        <f>VLOOKUP($A144,'Survey Links'!$A$1:$D$27,4,FALSE)</f>
        <v>https://byu.az1.qualtrics.com/SE/?SID=SV_3ZNowswWBucRDlr</v>
      </c>
    </row>
    <row r="145" spans="1:7" x14ac:dyDescent="0.25">
      <c r="A145" t="s">
        <v>56</v>
      </c>
      <c r="B145" t="s">
        <v>918</v>
      </c>
      <c r="C145" t="s">
        <v>768</v>
      </c>
      <c r="D145" t="s">
        <v>718</v>
      </c>
      <c r="E145" t="s">
        <v>255</v>
      </c>
      <c r="F145" t="s">
        <v>674</v>
      </c>
      <c r="G145" t="str">
        <f>VLOOKUP($A145,'Survey Links'!$A$1:$D$27,4,FALSE)</f>
        <v>https://byu.az1.qualtrics.com/SE/?SID=SV_3ZNowswWBucRDlr</v>
      </c>
    </row>
    <row r="146" spans="1:7" x14ac:dyDescent="0.25">
      <c r="A146" t="s">
        <v>56</v>
      </c>
      <c r="B146" t="s">
        <v>919</v>
      </c>
      <c r="C146" t="s">
        <v>769</v>
      </c>
      <c r="D146" t="s">
        <v>719</v>
      </c>
      <c r="E146" t="s">
        <v>309</v>
      </c>
      <c r="F146" t="s">
        <v>667</v>
      </c>
      <c r="G146" t="str">
        <f>VLOOKUP($A146,'Survey Links'!$A$1:$D$27,4,FALSE)</f>
        <v>https://byu.az1.qualtrics.com/SE/?SID=SV_3ZNowswWBucRDlr</v>
      </c>
    </row>
    <row r="147" spans="1:7" x14ac:dyDescent="0.25">
      <c r="A147" t="s">
        <v>56</v>
      </c>
      <c r="B147" t="s">
        <v>920</v>
      </c>
      <c r="C147" t="s">
        <v>770</v>
      </c>
      <c r="D147" t="s">
        <v>720</v>
      </c>
      <c r="E147" t="s">
        <v>296</v>
      </c>
      <c r="F147" t="s">
        <v>668</v>
      </c>
      <c r="G147" t="str">
        <f>VLOOKUP($A147,'Survey Links'!$A$1:$D$27,4,FALSE)</f>
        <v>https://byu.az1.qualtrics.com/SE/?SID=SV_3ZNowswWBucRDlr</v>
      </c>
    </row>
    <row r="148" spans="1:7" x14ac:dyDescent="0.25">
      <c r="A148" t="s">
        <v>56</v>
      </c>
      <c r="B148" t="s">
        <v>921</v>
      </c>
      <c r="C148" t="s">
        <v>771</v>
      </c>
      <c r="D148" t="s">
        <v>721</v>
      </c>
      <c r="E148" t="s">
        <v>204</v>
      </c>
      <c r="F148" t="s">
        <v>669</v>
      </c>
      <c r="G148" t="str">
        <f>VLOOKUP($A148,'Survey Links'!$A$1:$D$27,4,FALSE)</f>
        <v>https://byu.az1.qualtrics.com/SE/?SID=SV_3ZNowswWBucRDlr</v>
      </c>
    </row>
    <row r="149" spans="1:7" x14ac:dyDescent="0.25">
      <c r="A149" t="s">
        <v>56</v>
      </c>
      <c r="B149" t="s">
        <v>922</v>
      </c>
      <c r="C149" t="s">
        <v>772</v>
      </c>
      <c r="D149" t="s">
        <v>722</v>
      </c>
      <c r="E149" t="s">
        <v>48</v>
      </c>
      <c r="F149" t="s">
        <v>670</v>
      </c>
      <c r="G149" t="str">
        <f>VLOOKUP($A149,'Survey Links'!$A$1:$D$27,4,FALSE)</f>
        <v>https://byu.az1.qualtrics.com/SE/?SID=SV_3ZNowswWBucRDlr</v>
      </c>
    </row>
    <row r="150" spans="1:7" x14ac:dyDescent="0.25">
      <c r="A150" t="s">
        <v>56</v>
      </c>
      <c r="B150" t="s">
        <v>923</v>
      </c>
      <c r="C150" t="s">
        <v>773</v>
      </c>
      <c r="D150" t="s">
        <v>723</v>
      </c>
      <c r="E150" t="s">
        <v>310</v>
      </c>
      <c r="F150" t="s">
        <v>671</v>
      </c>
      <c r="G150" t="str">
        <f>VLOOKUP($A150,'Survey Links'!$A$1:$D$27,4,FALSE)</f>
        <v>https://byu.az1.qualtrics.com/SE/?SID=SV_3ZNowswWBucRDlr</v>
      </c>
    </row>
    <row r="151" spans="1:7" x14ac:dyDescent="0.25">
      <c r="A151" t="s">
        <v>56</v>
      </c>
      <c r="B151" t="s">
        <v>924</v>
      </c>
      <c r="C151" t="s">
        <v>774</v>
      </c>
      <c r="D151" t="s">
        <v>724</v>
      </c>
      <c r="E151" t="s">
        <v>311</v>
      </c>
      <c r="F151" t="s">
        <v>671</v>
      </c>
      <c r="G151" t="str">
        <f>VLOOKUP($A151,'Survey Links'!$A$1:$D$27,4,FALSE)</f>
        <v>https://byu.az1.qualtrics.com/SE/?SID=SV_3ZNowswWBucRDlr</v>
      </c>
    </row>
    <row r="152" spans="1:7" x14ac:dyDescent="0.25">
      <c r="A152" t="s">
        <v>56</v>
      </c>
      <c r="B152" t="s">
        <v>925</v>
      </c>
      <c r="C152" t="s">
        <v>725</v>
      </c>
      <c r="D152" t="s">
        <v>675</v>
      </c>
      <c r="E152" t="s">
        <v>302</v>
      </c>
      <c r="F152" t="s">
        <v>673</v>
      </c>
      <c r="G152" t="str">
        <f>VLOOKUP($A152,'Survey Links'!$A$1:$D$27,4,FALSE)</f>
        <v>https://byu.az1.qualtrics.com/SE/?SID=SV_3ZNowswWBucRDlr</v>
      </c>
    </row>
    <row r="153" spans="1:7" x14ac:dyDescent="0.25">
      <c r="A153" t="s">
        <v>56</v>
      </c>
      <c r="B153" t="s">
        <v>926</v>
      </c>
      <c r="C153" t="s">
        <v>726</v>
      </c>
      <c r="D153" t="s">
        <v>676</v>
      </c>
      <c r="E153" t="s">
        <v>296</v>
      </c>
      <c r="F153" t="s">
        <v>674</v>
      </c>
      <c r="G153" t="str">
        <f>VLOOKUP($A153,'Survey Links'!$A$1:$D$27,4,FALSE)</f>
        <v>https://byu.az1.qualtrics.com/SE/?SID=SV_3ZNowswWBucRDlr</v>
      </c>
    </row>
    <row r="154" spans="1:7" x14ac:dyDescent="0.25">
      <c r="A154" t="s">
        <v>56</v>
      </c>
      <c r="B154" t="s">
        <v>927</v>
      </c>
      <c r="C154" t="s">
        <v>727</v>
      </c>
      <c r="D154" t="s">
        <v>677</v>
      </c>
      <c r="E154" t="s">
        <v>258</v>
      </c>
      <c r="F154" t="s">
        <v>667</v>
      </c>
      <c r="G154" t="str">
        <f>VLOOKUP($A154,'Survey Links'!$A$1:$D$27,4,FALSE)</f>
        <v>https://byu.az1.qualtrics.com/SE/?SID=SV_3ZNowswWBucRDlr</v>
      </c>
    </row>
    <row r="155" spans="1:7" x14ac:dyDescent="0.25">
      <c r="A155" t="s">
        <v>56</v>
      </c>
      <c r="B155" t="s">
        <v>928</v>
      </c>
      <c r="C155" t="s">
        <v>728</v>
      </c>
      <c r="D155" t="s">
        <v>678</v>
      </c>
      <c r="E155" t="s">
        <v>38</v>
      </c>
      <c r="F155" t="s">
        <v>668</v>
      </c>
      <c r="G155" t="str">
        <f>VLOOKUP($A155,'Survey Links'!$A$1:$D$27,4,FALSE)</f>
        <v>https://byu.az1.qualtrics.com/SE/?SID=SV_3ZNowswWBucRDlr</v>
      </c>
    </row>
    <row r="156" spans="1:7" x14ac:dyDescent="0.25">
      <c r="A156" t="s">
        <v>56</v>
      </c>
      <c r="B156" t="s">
        <v>929</v>
      </c>
      <c r="C156" t="s">
        <v>729</v>
      </c>
      <c r="D156" t="s">
        <v>679</v>
      </c>
      <c r="E156" t="s">
        <v>312</v>
      </c>
      <c r="F156" t="s">
        <v>669</v>
      </c>
      <c r="G156" t="str">
        <f>VLOOKUP($A156,'Survey Links'!$A$1:$D$27,4,FALSE)</f>
        <v>https://byu.az1.qualtrics.com/SE/?SID=SV_3ZNowswWBucRDlr</v>
      </c>
    </row>
    <row r="157" spans="1:7" x14ac:dyDescent="0.25">
      <c r="A157" t="s">
        <v>56</v>
      </c>
      <c r="B157" t="s">
        <v>930</v>
      </c>
      <c r="C157" t="s">
        <v>730</v>
      </c>
      <c r="D157" t="s">
        <v>680</v>
      </c>
      <c r="E157" t="s">
        <v>193</v>
      </c>
      <c r="F157" t="s">
        <v>670</v>
      </c>
      <c r="G157" t="str">
        <f>VLOOKUP($A157,'Survey Links'!$A$1:$D$27,4,FALSE)</f>
        <v>https://byu.az1.qualtrics.com/SE/?SID=SV_3ZNowswWBucRDlr</v>
      </c>
    </row>
    <row r="158" spans="1:7" x14ac:dyDescent="0.25">
      <c r="A158" t="s">
        <v>56</v>
      </c>
      <c r="B158" t="s">
        <v>931</v>
      </c>
      <c r="C158" t="s">
        <v>731</v>
      </c>
      <c r="D158" t="s">
        <v>681</v>
      </c>
      <c r="E158" t="s">
        <v>42</v>
      </c>
      <c r="F158" t="s">
        <v>671</v>
      </c>
      <c r="G158" t="str">
        <f>VLOOKUP($A158,'Survey Links'!$A$1:$D$27,4,FALSE)</f>
        <v>https://byu.az1.qualtrics.com/SE/?SID=SV_3ZNowswWBucRDlr</v>
      </c>
    </row>
    <row r="159" spans="1:7" x14ac:dyDescent="0.25">
      <c r="A159" t="s">
        <v>56</v>
      </c>
      <c r="B159" t="s">
        <v>932</v>
      </c>
      <c r="C159" t="s">
        <v>732</v>
      </c>
      <c r="D159" t="s">
        <v>682</v>
      </c>
      <c r="E159" t="s">
        <v>314</v>
      </c>
      <c r="F159" t="s">
        <v>672</v>
      </c>
      <c r="G159" t="str">
        <f>VLOOKUP($A159,'Survey Links'!$A$1:$D$27,4,FALSE)</f>
        <v>https://byu.az1.qualtrics.com/SE/?SID=SV_3ZNowswWBucRDlr</v>
      </c>
    </row>
    <row r="160" spans="1:7" x14ac:dyDescent="0.25">
      <c r="A160" t="s">
        <v>56</v>
      </c>
      <c r="B160" t="s">
        <v>933</v>
      </c>
      <c r="C160" t="s">
        <v>733</v>
      </c>
      <c r="D160" t="s">
        <v>683</v>
      </c>
      <c r="E160" t="s">
        <v>315</v>
      </c>
      <c r="F160" t="s">
        <v>673</v>
      </c>
      <c r="G160" t="str">
        <f>VLOOKUP($A160,'Survey Links'!$A$1:$D$27,4,FALSE)</f>
        <v>https://byu.az1.qualtrics.com/SE/?SID=SV_3ZNowswWBucRDlr</v>
      </c>
    </row>
    <row r="161" spans="1:7" x14ac:dyDescent="0.25">
      <c r="A161" t="s">
        <v>56</v>
      </c>
      <c r="B161" t="s">
        <v>934</v>
      </c>
      <c r="C161" t="s">
        <v>734</v>
      </c>
      <c r="D161" t="s">
        <v>684</v>
      </c>
      <c r="E161" t="s">
        <v>273</v>
      </c>
      <c r="F161" t="s">
        <v>674</v>
      </c>
      <c r="G161" t="str">
        <f>VLOOKUP($A161,'Survey Links'!$A$1:$D$27,4,FALSE)</f>
        <v>https://byu.az1.qualtrics.com/SE/?SID=SV_3ZNowswWBucRDlr</v>
      </c>
    </row>
    <row r="162" spans="1:7" x14ac:dyDescent="0.25">
      <c r="A162" t="s">
        <v>56</v>
      </c>
      <c r="B162" t="s">
        <v>935</v>
      </c>
      <c r="C162" t="s">
        <v>765</v>
      </c>
      <c r="D162" t="s">
        <v>685</v>
      </c>
      <c r="E162" t="s">
        <v>49</v>
      </c>
      <c r="F162" t="s">
        <v>667</v>
      </c>
      <c r="G162" t="str">
        <f>VLOOKUP($A162,'Survey Links'!$A$1:$D$27,4,FALSE)</f>
        <v>https://byu.az1.qualtrics.com/SE/?SID=SV_3ZNowswWBucRDlr</v>
      </c>
    </row>
    <row r="163" spans="1:7" x14ac:dyDescent="0.25">
      <c r="A163" t="s">
        <v>56</v>
      </c>
      <c r="B163" t="s">
        <v>936</v>
      </c>
      <c r="C163" t="s">
        <v>766</v>
      </c>
      <c r="D163" t="s">
        <v>686</v>
      </c>
      <c r="E163" t="s">
        <v>317</v>
      </c>
      <c r="F163" t="s">
        <v>668</v>
      </c>
      <c r="G163" t="str">
        <f>VLOOKUP($A163,'Survey Links'!$A$1:$D$27,4,FALSE)</f>
        <v>https://byu.az1.qualtrics.com/SE/?SID=SV_3ZNowswWBucRDlr</v>
      </c>
    </row>
    <row r="164" spans="1:7" x14ac:dyDescent="0.25">
      <c r="A164" t="s">
        <v>56</v>
      </c>
      <c r="B164" t="s">
        <v>937</v>
      </c>
      <c r="C164" t="s">
        <v>767</v>
      </c>
      <c r="D164" t="s">
        <v>687</v>
      </c>
      <c r="E164" t="s">
        <v>318</v>
      </c>
      <c r="F164" t="s">
        <v>669</v>
      </c>
      <c r="G164" t="str">
        <f>VLOOKUP($A164,'Survey Links'!$A$1:$D$27,4,FALSE)</f>
        <v>https://byu.az1.qualtrics.com/SE/?SID=SV_3ZNowswWBucRDlr</v>
      </c>
    </row>
    <row r="165" spans="1:7" x14ac:dyDescent="0.25">
      <c r="A165" t="s">
        <v>56</v>
      </c>
      <c r="B165" t="s">
        <v>938</v>
      </c>
      <c r="C165" t="s">
        <v>768</v>
      </c>
      <c r="D165" t="s">
        <v>688</v>
      </c>
      <c r="E165" t="s">
        <v>196</v>
      </c>
      <c r="F165" t="s">
        <v>670</v>
      </c>
      <c r="G165" t="str">
        <f>VLOOKUP($A165,'Survey Links'!$A$1:$D$27,4,FALSE)</f>
        <v>https://byu.az1.qualtrics.com/SE/?SID=SV_3ZNowswWBucRDlr</v>
      </c>
    </row>
    <row r="166" spans="1:7" x14ac:dyDescent="0.25">
      <c r="A166" t="s">
        <v>56</v>
      </c>
      <c r="B166" t="s">
        <v>939</v>
      </c>
      <c r="C166" t="s">
        <v>739</v>
      </c>
      <c r="D166" t="s">
        <v>689</v>
      </c>
      <c r="E166" t="s">
        <v>49</v>
      </c>
      <c r="F166" t="s">
        <v>671</v>
      </c>
      <c r="G166" t="str">
        <f>VLOOKUP($A166,'Survey Links'!$A$1:$D$27,4,FALSE)</f>
        <v>https://byu.az1.qualtrics.com/SE/?SID=SV_3ZNowswWBucRDlr</v>
      </c>
    </row>
    <row r="167" spans="1:7" x14ac:dyDescent="0.25">
      <c r="A167" t="s">
        <v>56</v>
      </c>
      <c r="B167" t="s">
        <v>940</v>
      </c>
      <c r="C167" t="s">
        <v>740</v>
      </c>
      <c r="D167" t="s">
        <v>690</v>
      </c>
      <c r="E167" t="s">
        <v>48</v>
      </c>
      <c r="F167" t="s">
        <v>672</v>
      </c>
      <c r="G167" t="str">
        <f>VLOOKUP($A167,'Survey Links'!$A$1:$D$27,4,FALSE)</f>
        <v>https://byu.az1.qualtrics.com/SE/?SID=SV_3ZNowswWBucRDlr</v>
      </c>
    </row>
    <row r="168" spans="1:7" x14ac:dyDescent="0.25">
      <c r="A168" t="s">
        <v>56</v>
      </c>
      <c r="B168" t="s">
        <v>941</v>
      </c>
      <c r="C168" t="s">
        <v>741</v>
      </c>
      <c r="D168" t="s">
        <v>691</v>
      </c>
      <c r="E168" t="s">
        <v>319</v>
      </c>
      <c r="F168" t="s">
        <v>673</v>
      </c>
      <c r="G168" t="str">
        <f>VLOOKUP($A168,'Survey Links'!$A$1:$D$27,4,FALSE)</f>
        <v>https://byu.az1.qualtrics.com/SE/?SID=SV_3ZNowswWBucRDlr</v>
      </c>
    </row>
    <row r="169" spans="1:7" x14ac:dyDescent="0.25">
      <c r="A169" t="s">
        <v>56</v>
      </c>
      <c r="B169" t="s">
        <v>942</v>
      </c>
      <c r="C169" t="s">
        <v>742</v>
      </c>
      <c r="D169" t="s">
        <v>692</v>
      </c>
      <c r="E169" t="s">
        <v>74</v>
      </c>
      <c r="F169" t="s">
        <v>674</v>
      </c>
      <c r="G169" t="str">
        <f>VLOOKUP($A169,'Survey Links'!$A$1:$D$27,4,FALSE)</f>
        <v>https://byu.az1.qualtrics.com/SE/?SID=SV_3ZNowswWBucRDlr</v>
      </c>
    </row>
    <row r="170" spans="1:7" x14ac:dyDescent="0.25">
      <c r="A170" t="s">
        <v>56</v>
      </c>
      <c r="B170" t="s">
        <v>943</v>
      </c>
      <c r="C170" t="s">
        <v>743</v>
      </c>
      <c r="D170" t="s">
        <v>693</v>
      </c>
      <c r="E170" t="s">
        <v>300</v>
      </c>
      <c r="F170" t="s">
        <v>667</v>
      </c>
      <c r="G170" t="str">
        <f>VLOOKUP($A170,'Survey Links'!$A$1:$D$27,4,FALSE)</f>
        <v>https://byu.az1.qualtrics.com/SE/?SID=SV_3ZNowswWBucRDlr</v>
      </c>
    </row>
    <row r="171" spans="1:7" x14ac:dyDescent="0.25">
      <c r="A171" t="s">
        <v>56</v>
      </c>
      <c r="B171" t="s">
        <v>944</v>
      </c>
      <c r="C171" t="s">
        <v>744</v>
      </c>
      <c r="D171" t="s">
        <v>694</v>
      </c>
      <c r="E171" t="s">
        <v>68</v>
      </c>
      <c r="F171" t="s">
        <v>668</v>
      </c>
      <c r="G171" t="str">
        <f>VLOOKUP($A171,'Survey Links'!$A$1:$D$27,4,FALSE)</f>
        <v>https://byu.az1.qualtrics.com/SE/?SID=SV_3ZNowswWBucRDlr</v>
      </c>
    </row>
    <row r="172" spans="1:7" x14ac:dyDescent="0.25">
      <c r="A172" t="s">
        <v>56</v>
      </c>
      <c r="B172" t="s">
        <v>945</v>
      </c>
      <c r="C172" t="s">
        <v>745</v>
      </c>
      <c r="D172" t="s">
        <v>695</v>
      </c>
      <c r="E172" t="s">
        <v>301</v>
      </c>
      <c r="F172" t="s">
        <v>671</v>
      </c>
      <c r="G172" t="str">
        <f>VLOOKUP($A172,'Survey Links'!$A$1:$D$27,4,FALSE)</f>
        <v>https://byu.az1.qualtrics.com/SE/?SID=SV_3ZNowswWBucRDlr</v>
      </c>
    </row>
    <row r="173" spans="1:7" x14ac:dyDescent="0.25">
      <c r="A173" t="s">
        <v>56</v>
      </c>
      <c r="B173" t="s">
        <v>946</v>
      </c>
      <c r="C173" t="s">
        <v>746</v>
      </c>
      <c r="D173" t="s">
        <v>696</v>
      </c>
      <c r="E173" t="s">
        <v>321</v>
      </c>
      <c r="F173" t="s">
        <v>670</v>
      </c>
      <c r="G173" t="str">
        <f>VLOOKUP($A173,'Survey Links'!$A$1:$D$27,4,FALSE)</f>
        <v>https://byu.az1.qualtrics.com/SE/?SID=SV_3ZNowswWBucRDlr</v>
      </c>
    </row>
    <row r="174" spans="1:7" x14ac:dyDescent="0.25">
      <c r="A174" t="s">
        <v>56</v>
      </c>
      <c r="B174" t="s">
        <v>947</v>
      </c>
      <c r="C174" t="s">
        <v>747</v>
      </c>
      <c r="D174" t="s">
        <v>697</v>
      </c>
      <c r="E174" t="s">
        <v>260</v>
      </c>
      <c r="F174" t="s">
        <v>671</v>
      </c>
      <c r="G174" t="str">
        <f>VLOOKUP($A174,'Survey Links'!$A$1:$D$27,4,FALSE)</f>
        <v>https://byu.az1.qualtrics.com/SE/?SID=SV_3ZNowswWBucRDlr</v>
      </c>
    </row>
    <row r="175" spans="1:7" x14ac:dyDescent="0.25">
      <c r="A175" t="s">
        <v>56</v>
      </c>
      <c r="B175" t="s">
        <v>948</v>
      </c>
      <c r="C175" t="s">
        <v>748</v>
      </c>
      <c r="D175" t="s">
        <v>698</v>
      </c>
      <c r="E175" t="s">
        <v>194</v>
      </c>
      <c r="F175" t="s">
        <v>672</v>
      </c>
      <c r="G175" t="str">
        <f>VLOOKUP($A175,'Survey Links'!$A$1:$D$27,4,FALSE)</f>
        <v>https://byu.az1.qualtrics.com/SE/?SID=SV_3ZNowswWBucRDlr</v>
      </c>
    </row>
    <row r="176" spans="1:7" x14ac:dyDescent="0.25">
      <c r="A176" t="s">
        <v>56</v>
      </c>
      <c r="B176" t="s">
        <v>949</v>
      </c>
      <c r="C176" t="s">
        <v>749</v>
      </c>
      <c r="D176" t="s">
        <v>699</v>
      </c>
      <c r="E176" t="s">
        <v>282</v>
      </c>
      <c r="F176" t="s">
        <v>673</v>
      </c>
      <c r="G176" t="str">
        <f>VLOOKUP($A176,'Survey Links'!$A$1:$D$27,4,FALSE)</f>
        <v>https://byu.az1.qualtrics.com/SE/?SID=SV_3ZNowswWBucRDlr</v>
      </c>
    </row>
    <row r="177" spans="1:7" x14ac:dyDescent="0.25">
      <c r="A177" t="s">
        <v>56</v>
      </c>
      <c r="B177" t="s">
        <v>900</v>
      </c>
      <c r="C177" t="s">
        <v>750</v>
      </c>
      <c r="D177" t="s">
        <v>700</v>
      </c>
      <c r="E177" t="s">
        <v>300</v>
      </c>
      <c r="F177" t="s">
        <v>674</v>
      </c>
      <c r="G177" t="str">
        <f>VLOOKUP($A177,'Survey Links'!$A$1:$D$27,4,FALSE)</f>
        <v>https://byu.az1.qualtrics.com/SE/?SID=SV_3ZNowswWBucRDlr</v>
      </c>
    </row>
    <row r="178" spans="1:7" x14ac:dyDescent="0.25">
      <c r="A178" t="s">
        <v>56</v>
      </c>
      <c r="B178" t="s">
        <v>950</v>
      </c>
      <c r="C178" t="s">
        <v>751</v>
      </c>
      <c r="D178" t="s">
        <v>701</v>
      </c>
      <c r="E178" t="s">
        <v>322</v>
      </c>
      <c r="F178" t="s">
        <v>667</v>
      </c>
      <c r="G178" t="str">
        <f>VLOOKUP($A178,'Survey Links'!$A$1:$D$27,4,FALSE)</f>
        <v>https://byu.az1.qualtrics.com/SE/?SID=SV_3ZNowswWBucRDlr</v>
      </c>
    </row>
    <row r="179" spans="1:7" x14ac:dyDescent="0.25">
      <c r="A179" t="s">
        <v>56</v>
      </c>
      <c r="B179" t="s">
        <v>951</v>
      </c>
      <c r="C179" t="s">
        <v>752</v>
      </c>
      <c r="D179" t="s">
        <v>702</v>
      </c>
      <c r="E179" t="s">
        <v>223</v>
      </c>
      <c r="F179" t="s">
        <v>671</v>
      </c>
      <c r="G179" t="str">
        <f>VLOOKUP($A179,'Survey Links'!$A$1:$D$27,4,FALSE)</f>
        <v>https://byu.az1.qualtrics.com/SE/?SID=SV_3ZNowswWBucRDlr</v>
      </c>
    </row>
    <row r="180" spans="1:7" x14ac:dyDescent="0.25">
      <c r="A180" t="s">
        <v>56</v>
      </c>
      <c r="B180" t="s">
        <v>952</v>
      </c>
      <c r="C180" t="s">
        <v>753</v>
      </c>
      <c r="D180" t="s">
        <v>703</v>
      </c>
      <c r="F180" t="s">
        <v>669</v>
      </c>
      <c r="G180" t="str">
        <f>VLOOKUP($A180,'Survey Links'!$A$1:$D$27,4,FALSE)</f>
        <v>https://byu.az1.qualtrics.com/SE/?SID=SV_3ZNowswWBucRDlr</v>
      </c>
    </row>
    <row r="181" spans="1:7" x14ac:dyDescent="0.25">
      <c r="A181" t="s">
        <v>56</v>
      </c>
      <c r="B181" t="s">
        <v>953</v>
      </c>
      <c r="C181" t="s">
        <v>772</v>
      </c>
      <c r="D181" t="s">
        <v>704</v>
      </c>
      <c r="E181" t="s">
        <v>323</v>
      </c>
      <c r="F181" t="s">
        <v>671</v>
      </c>
      <c r="G181" t="str">
        <f>VLOOKUP($A181,'Survey Links'!$A$1:$D$27,4,FALSE)</f>
        <v>https://byu.az1.qualtrics.com/SE/?SID=SV_3ZNowswWBucRDlr</v>
      </c>
    </row>
    <row r="182" spans="1:7" x14ac:dyDescent="0.25">
      <c r="A182" t="s">
        <v>56</v>
      </c>
      <c r="B182" t="s">
        <v>954</v>
      </c>
      <c r="C182" t="s">
        <v>773</v>
      </c>
      <c r="D182" t="s">
        <v>705</v>
      </c>
      <c r="E182" t="s">
        <v>324</v>
      </c>
      <c r="F182" t="s">
        <v>671</v>
      </c>
      <c r="G182" t="str">
        <f>VLOOKUP($A182,'Survey Links'!$A$1:$D$27,4,FALSE)</f>
        <v>https://byu.az1.qualtrics.com/SE/?SID=SV_3ZNowswWBucRDlr</v>
      </c>
    </row>
    <row r="183" spans="1:7" x14ac:dyDescent="0.25">
      <c r="A183" t="s">
        <v>56</v>
      </c>
      <c r="B183" t="s">
        <v>955</v>
      </c>
      <c r="C183" t="s">
        <v>774</v>
      </c>
      <c r="D183" t="s">
        <v>706</v>
      </c>
      <c r="F183" t="s">
        <v>672</v>
      </c>
      <c r="G183" t="str">
        <f>VLOOKUP($A183,'Survey Links'!$A$1:$D$27,4,FALSE)</f>
        <v>https://byu.az1.qualtrics.com/SE/?SID=SV_3ZNowswWBucRDlr</v>
      </c>
    </row>
    <row r="184" spans="1:7" x14ac:dyDescent="0.25">
      <c r="A184" t="s">
        <v>56</v>
      </c>
      <c r="B184" t="s">
        <v>857</v>
      </c>
      <c r="C184" t="s">
        <v>757</v>
      </c>
      <c r="D184" t="s">
        <v>707</v>
      </c>
      <c r="E184" t="s">
        <v>265</v>
      </c>
      <c r="F184" t="s">
        <v>673</v>
      </c>
      <c r="G184" t="str">
        <f>VLOOKUP($A184,'Survey Links'!$A$1:$D$27,4,FALSE)</f>
        <v>https://byu.az1.qualtrics.com/SE/?SID=SV_3ZNowswWBucRDlr</v>
      </c>
    </row>
    <row r="185" spans="1:7" x14ac:dyDescent="0.25">
      <c r="A185" t="s">
        <v>56</v>
      </c>
      <c r="B185" t="s">
        <v>956</v>
      </c>
      <c r="C185" t="s">
        <v>758</v>
      </c>
      <c r="D185" t="s">
        <v>708</v>
      </c>
      <c r="E185" t="s">
        <v>326</v>
      </c>
      <c r="F185" t="s">
        <v>667</v>
      </c>
      <c r="G185" t="str">
        <f>VLOOKUP($A185,'Survey Links'!$A$1:$D$27,4,FALSE)</f>
        <v>https://byu.az1.qualtrics.com/SE/?SID=SV_3ZNowswWBucRDlr</v>
      </c>
    </row>
    <row r="186" spans="1:7" x14ac:dyDescent="0.25">
      <c r="A186" t="s">
        <v>56</v>
      </c>
      <c r="B186" t="s">
        <v>957</v>
      </c>
      <c r="C186" t="s">
        <v>759</v>
      </c>
      <c r="D186" t="s">
        <v>709</v>
      </c>
      <c r="E186" t="s">
        <v>46</v>
      </c>
      <c r="F186" t="s">
        <v>668</v>
      </c>
      <c r="G186" t="str">
        <f>VLOOKUP($A186,'Survey Links'!$A$1:$D$27,4,FALSE)</f>
        <v>https://byu.az1.qualtrics.com/SE/?SID=SV_3ZNowswWBucRDlr</v>
      </c>
    </row>
    <row r="187" spans="1:7" x14ac:dyDescent="0.25">
      <c r="A187" t="s">
        <v>56</v>
      </c>
      <c r="B187" t="s">
        <v>958</v>
      </c>
      <c r="C187" t="s">
        <v>760</v>
      </c>
      <c r="D187" t="s">
        <v>710</v>
      </c>
      <c r="E187" t="s">
        <v>229</v>
      </c>
      <c r="F187" t="s">
        <v>669</v>
      </c>
      <c r="G187" t="str">
        <f>VLOOKUP($A187,'Survey Links'!$A$1:$D$27,4,FALSE)</f>
        <v>https://byu.az1.qualtrics.com/SE/?SID=SV_3ZNowswWBucRDlr</v>
      </c>
    </row>
    <row r="188" spans="1:7" x14ac:dyDescent="0.25">
      <c r="A188" t="s">
        <v>56</v>
      </c>
      <c r="B188" t="s">
        <v>959</v>
      </c>
      <c r="C188" t="s">
        <v>761</v>
      </c>
      <c r="D188" t="s">
        <v>711</v>
      </c>
      <c r="E188" t="s">
        <v>270</v>
      </c>
      <c r="F188" t="s">
        <v>670</v>
      </c>
      <c r="G188" t="str">
        <f>VLOOKUP($A188,'Survey Links'!$A$1:$D$27,4,FALSE)</f>
        <v>https://byu.az1.qualtrics.com/SE/?SID=SV_3ZNowswWBucRDlr</v>
      </c>
    </row>
    <row r="189" spans="1:7" x14ac:dyDescent="0.25">
      <c r="A189" t="s">
        <v>56</v>
      </c>
      <c r="B189" t="s">
        <v>960</v>
      </c>
      <c r="C189" t="s">
        <v>762</v>
      </c>
      <c r="D189" t="s">
        <v>712</v>
      </c>
      <c r="E189" t="s">
        <v>329</v>
      </c>
      <c r="F189" t="s">
        <v>671</v>
      </c>
      <c r="G189" t="str">
        <f>VLOOKUP($A189,'Survey Links'!$A$1:$D$27,4,FALSE)</f>
        <v>https://byu.az1.qualtrics.com/SE/?SID=SV_3ZNowswWBucRDlr</v>
      </c>
    </row>
    <row r="190" spans="1:7" x14ac:dyDescent="0.25">
      <c r="A190" t="s">
        <v>56</v>
      </c>
      <c r="B190" t="s">
        <v>961</v>
      </c>
      <c r="C190" t="s">
        <v>763</v>
      </c>
      <c r="D190" t="s">
        <v>713</v>
      </c>
      <c r="E190" t="s">
        <v>330</v>
      </c>
      <c r="F190" t="s">
        <v>672</v>
      </c>
      <c r="G190" t="str">
        <f>VLOOKUP($A190,'Survey Links'!$A$1:$D$27,4,FALSE)</f>
        <v>https://byu.az1.qualtrics.com/SE/?SID=SV_3ZNowswWBucRDlr</v>
      </c>
    </row>
    <row r="191" spans="1:7" x14ac:dyDescent="0.25">
      <c r="A191" t="s">
        <v>56</v>
      </c>
      <c r="B191" t="s">
        <v>962</v>
      </c>
      <c r="C191" t="s">
        <v>764</v>
      </c>
      <c r="D191" t="s">
        <v>714</v>
      </c>
      <c r="F191" t="s">
        <v>673</v>
      </c>
      <c r="G191" t="str">
        <f>VLOOKUP($A191,'Survey Links'!$A$1:$D$27,4,FALSE)</f>
        <v>https://byu.az1.qualtrics.com/SE/?SID=SV_3ZNowswWBucRDlr</v>
      </c>
    </row>
    <row r="192" spans="1:7" x14ac:dyDescent="0.25">
      <c r="A192" t="s">
        <v>56</v>
      </c>
      <c r="B192" t="s">
        <v>963</v>
      </c>
      <c r="C192" t="s">
        <v>765</v>
      </c>
      <c r="D192" t="s">
        <v>715</v>
      </c>
      <c r="E192" t="s">
        <v>12</v>
      </c>
      <c r="F192" t="s">
        <v>674</v>
      </c>
      <c r="G192" t="str">
        <f>VLOOKUP($A192,'Survey Links'!$A$1:$D$27,4,FALSE)</f>
        <v>https://byu.az1.qualtrics.com/SE/?SID=SV_3ZNowswWBucRDlr</v>
      </c>
    </row>
    <row r="193" spans="1:7" x14ac:dyDescent="0.25">
      <c r="A193" t="s">
        <v>56</v>
      </c>
      <c r="B193" t="s">
        <v>964</v>
      </c>
      <c r="C193" t="s">
        <v>766</v>
      </c>
      <c r="D193" t="s">
        <v>716</v>
      </c>
      <c r="F193" t="s">
        <v>667</v>
      </c>
      <c r="G193" t="str">
        <f>VLOOKUP($A193,'Survey Links'!$A$1:$D$27,4,FALSE)</f>
        <v>https://byu.az1.qualtrics.com/SE/?SID=SV_3ZNowswWBucRDlr</v>
      </c>
    </row>
    <row r="194" spans="1:7" x14ac:dyDescent="0.25">
      <c r="A194" t="s">
        <v>56</v>
      </c>
      <c r="B194" t="s">
        <v>965</v>
      </c>
      <c r="C194" t="s">
        <v>767</v>
      </c>
      <c r="D194" t="s">
        <v>717</v>
      </c>
      <c r="F194" t="s">
        <v>668</v>
      </c>
      <c r="G194" t="str">
        <f>VLOOKUP($A194,'Survey Links'!$A$1:$D$27,4,FALSE)</f>
        <v>https://byu.az1.qualtrics.com/SE/?SID=SV_3ZNowswWBucRDlr</v>
      </c>
    </row>
    <row r="195" spans="1:7" x14ac:dyDescent="0.25">
      <c r="A195" t="s">
        <v>56</v>
      </c>
      <c r="B195" t="s">
        <v>966</v>
      </c>
      <c r="C195" t="s">
        <v>764</v>
      </c>
      <c r="D195" t="s">
        <v>718</v>
      </c>
      <c r="E195" t="s">
        <v>331</v>
      </c>
      <c r="F195" t="s">
        <v>669</v>
      </c>
      <c r="G195" t="str">
        <f>VLOOKUP($A195,'Survey Links'!$A$1:$D$27,4,FALSE)</f>
        <v>https://byu.az1.qualtrics.com/SE/?SID=SV_3ZNowswWBucRDlr</v>
      </c>
    </row>
    <row r="196" spans="1:7" x14ac:dyDescent="0.25">
      <c r="A196" t="s">
        <v>56</v>
      </c>
      <c r="B196" t="s">
        <v>967</v>
      </c>
      <c r="C196" t="s">
        <v>765</v>
      </c>
      <c r="D196" t="s">
        <v>719</v>
      </c>
      <c r="E196" t="s">
        <v>332</v>
      </c>
      <c r="F196" t="s">
        <v>670</v>
      </c>
      <c r="G196" t="str">
        <f>VLOOKUP($A196,'Survey Links'!$A$1:$D$27,4,FALSE)</f>
        <v>https://byu.az1.qualtrics.com/SE/?SID=SV_3ZNowswWBucRDlr</v>
      </c>
    </row>
    <row r="197" spans="1:7" x14ac:dyDescent="0.25">
      <c r="A197" t="s">
        <v>56</v>
      </c>
      <c r="B197" t="s">
        <v>968</v>
      </c>
      <c r="C197" t="s">
        <v>766</v>
      </c>
      <c r="D197" t="s">
        <v>720</v>
      </c>
      <c r="E197" t="s">
        <v>314</v>
      </c>
      <c r="F197" t="s">
        <v>671</v>
      </c>
      <c r="G197" t="str">
        <f>VLOOKUP($A197,'Survey Links'!$A$1:$D$27,4,FALSE)</f>
        <v>https://byu.az1.qualtrics.com/SE/?SID=SV_3ZNowswWBucRDlr</v>
      </c>
    </row>
    <row r="198" spans="1:7" x14ac:dyDescent="0.25">
      <c r="A198" t="s">
        <v>56</v>
      </c>
      <c r="B198" t="s">
        <v>969</v>
      </c>
      <c r="C198" t="s">
        <v>771</v>
      </c>
      <c r="D198" t="s">
        <v>721</v>
      </c>
      <c r="E198" t="s">
        <v>266</v>
      </c>
      <c r="F198" t="s">
        <v>672</v>
      </c>
      <c r="G198" t="str">
        <f>VLOOKUP($A198,'Survey Links'!$A$1:$D$27,4,FALSE)</f>
        <v>https://byu.az1.qualtrics.com/SE/?SID=SV_3ZNowswWBucRDlr</v>
      </c>
    </row>
    <row r="199" spans="1:7" x14ac:dyDescent="0.25">
      <c r="A199" t="s">
        <v>56</v>
      </c>
      <c r="B199" t="s">
        <v>970</v>
      </c>
      <c r="C199" t="s">
        <v>772</v>
      </c>
      <c r="D199" t="s">
        <v>722</v>
      </c>
      <c r="E199" t="s">
        <v>51</v>
      </c>
      <c r="F199" t="s">
        <v>673</v>
      </c>
      <c r="G199" t="str">
        <f>VLOOKUP($A199,'Survey Links'!$A$1:$D$27,4,FALSE)</f>
        <v>https://byu.az1.qualtrics.com/SE/?SID=SV_3ZNowswWBucRDlr</v>
      </c>
    </row>
    <row r="200" spans="1:7" x14ac:dyDescent="0.25">
      <c r="A200" t="s">
        <v>56</v>
      </c>
      <c r="B200" t="s">
        <v>971</v>
      </c>
      <c r="C200" t="s">
        <v>773</v>
      </c>
      <c r="D200" t="s">
        <v>723</v>
      </c>
      <c r="E200" t="s">
        <v>333</v>
      </c>
      <c r="F200" t="s">
        <v>674</v>
      </c>
      <c r="G200" t="str">
        <f>VLOOKUP($A200,'Survey Links'!$A$1:$D$27,4,FALSE)</f>
        <v>https://byu.az1.qualtrics.com/SE/?SID=SV_3ZNowswWBucRDlr</v>
      </c>
    </row>
    <row r="201" spans="1:7" x14ac:dyDescent="0.25">
      <c r="A201" t="s">
        <v>56</v>
      </c>
      <c r="B201" t="s">
        <v>972</v>
      </c>
      <c r="C201" t="s">
        <v>774</v>
      </c>
      <c r="D201" t="s">
        <v>724</v>
      </c>
      <c r="E201" t="s">
        <v>67</v>
      </c>
      <c r="F201" t="s">
        <v>667</v>
      </c>
      <c r="G201" t="str">
        <f>VLOOKUP($A201,'Survey Links'!$A$1:$D$27,4,FALSE)</f>
        <v>https://byu.az1.qualtrics.com/SE/?SID=SV_3ZNowswWBucRDlr</v>
      </c>
    </row>
    <row r="202" spans="1:7" x14ac:dyDescent="0.25">
      <c r="A202" t="s">
        <v>56</v>
      </c>
      <c r="B202" t="s">
        <v>973</v>
      </c>
      <c r="C202" t="s">
        <v>725</v>
      </c>
      <c r="D202" t="s">
        <v>675</v>
      </c>
      <c r="E202" t="s">
        <v>334</v>
      </c>
      <c r="F202" t="s">
        <v>668</v>
      </c>
      <c r="G202" t="str">
        <f>VLOOKUP($A202,'Survey Links'!$A$1:$D$27,4,FALSE)</f>
        <v>https://byu.az1.qualtrics.com/SE/?SID=SV_3ZNowswWBucRDlr</v>
      </c>
    </row>
    <row r="203" spans="1:7" x14ac:dyDescent="0.25">
      <c r="A203" t="s">
        <v>56</v>
      </c>
      <c r="B203" t="s">
        <v>974</v>
      </c>
      <c r="C203" t="s">
        <v>726</v>
      </c>
      <c r="D203" t="s">
        <v>676</v>
      </c>
      <c r="E203" t="s">
        <v>67</v>
      </c>
      <c r="F203" t="s">
        <v>669</v>
      </c>
      <c r="G203" t="str">
        <f>VLOOKUP($A203,'Survey Links'!$A$1:$D$27,4,FALSE)</f>
        <v>https://byu.az1.qualtrics.com/SE/?SID=SV_3ZNowswWBucRDlr</v>
      </c>
    </row>
    <row r="204" spans="1:7" x14ac:dyDescent="0.25">
      <c r="A204" t="s">
        <v>56</v>
      </c>
      <c r="B204" t="s">
        <v>777</v>
      </c>
      <c r="C204" t="s">
        <v>727</v>
      </c>
      <c r="D204" t="s">
        <v>677</v>
      </c>
      <c r="F204" t="s">
        <v>670</v>
      </c>
      <c r="G204" t="str">
        <f>VLOOKUP($A204,'Survey Links'!$A$1:$D$27,4,FALSE)</f>
        <v>https://byu.az1.qualtrics.com/SE/?SID=SV_3ZNowswWBucRDlr</v>
      </c>
    </row>
    <row r="205" spans="1:7" x14ac:dyDescent="0.25">
      <c r="A205" t="s">
        <v>56</v>
      </c>
      <c r="B205" t="s">
        <v>975</v>
      </c>
      <c r="C205" t="s">
        <v>728</v>
      </c>
      <c r="D205" t="s">
        <v>678</v>
      </c>
      <c r="E205" t="s">
        <v>336</v>
      </c>
      <c r="F205" t="s">
        <v>670</v>
      </c>
      <c r="G205" t="str">
        <f>VLOOKUP($A205,'Survey Links'!$A$1:$D$27,4,FALSE)</f>
        <v>https://byu.az1.qualtrics.com/SE/?SID=SV_3ZNowswWBucRDlr</v>
      </c>
    </row>
    <row r="206" spans="1:7" x14ac:dyDescent="0.25">
      <c r="A206" t="s">
        <v>56</v>
      </c>
      <c r="B206" t="s">
        <v>976</v>
      </c>
      <c r="C206" t="s">
        <v>729</v>
      </c>
      <c r="D206" t="s">
        <v>679</v>
      </c>
      <c r="E206" t="s">
        <v>337</v>
      </c>
      <c r="F206" t="s">
        <v>672</v>
      </c>
      <c r="G206" t="str">
        <f>VLOOKUP($A206,'Survey Links'!$A$1:$D$27,4,FALSE)</f>
        <v>https://byu.az1.qualtrics.com/SE/?SID=SV_3ZNowswWBucRDlr</v>
      </c>
    </row>
    <row r="207" spans="1:7" x14ac:dyDescent="0.25">
      <c r="A207" t="s">
        <v>56</v>
      </c>
      <c r="B207" t="s">
        <v>977</v>
      </c>
      <c r="C207" t="s">
        <v>730</v>
      </c>
      <c r="D207" t="s">
        <v>680</v>
      </c>
      <c r="E207" t="s">
        <v>338</v>
      </c>
      <c r="F207" t="s">
        <v>673</v>
      </c>
      <c r="G207" t="str">
        <f>VLOOKUP($A207,'Survey Links'!$A$1:$D$27,4,FALSE)</f>
        <v>https://byu.az1.qualtrics.com/SE/?SID=SV_3ZNowswWBucRDlr</v>
      </c>
    </row>
    <row r="208" spans="1:7" x14ac:dyDescent="0.25">
      <c r="A208" t="s">
        <v>56</v>
      </c>
      <c r="B208" t="s">
        <v>978</v>
      </c>
      <c r="C208" t="s">
        <v>731</v>
      </c>
      <c r="D208" t="s">
        <v>681</v>
      </c>
      <c r="E208" t="s">
        <v>339</v>
      </c>
      <c r="F208" t="s">
        <v>674</v>
      </c>
      <c r="G208" t="str">
        <f>VLOOKUP($A208,'Survey Links'!$A$1:$D$27,4,FALSE)</f>
        <v>https://byu.az1.qualtrics.com/SE/?SID=SV_3ZNowswWBucRDlr</v>
      </c>
    </row>
    <row r="209" spans="1:7" x14ac:dyDescent="0.25">
      <c r="A209" t="s">
        <v>56</v>
      </c>
      <c r="B209" t="s">
        <v>979</v>
      </c>
      <c r="C209" t="s">
        <v>732</v>
      </c>
      <c r="D209" t="s">
        <v>682</v>
      </c>
      <c r="E209" t="s">
        <v>340</v>
      </c>
      <c r="F209" t="s">
        <v>667</v>
      </c>
      <c r="G209" t="str">
        <f>VLOOKUP($A209,'Survey Links'!$A$1:$D$27,4,FALSE)</f>
        <v>https://byu.az1.qualtrics.com/SE/?SID=SV_3ZNowswWBucRDlr</v>
      </c>
    </row>
    <row r="210" spans="1:7" x14ac:dyDescent="0.25">
      <c r="A210" t="s">
        <v>56</v>
      </c>
      <c r="B210" t="s">
        <v>980</v>
      </c>
      <c r="C210" t="s">
        <v>733</v>
      </c>
      <c r="D210" t="s">
        <v>683</v>
      </c>
      <c r="F210" t="s">
        <v>668</v>
      </c>
      <c r="G210" t="str">
        <f>VLOOKUP($A210,'Survey Links'!$A$1:$D$27,4,FALSE)</f>
        <v>https://byu.az1.qualtrics.com/SE/?SID=SV_3ZNowswWBucRDlr</v>
      </c>
    </row>
    <row r="211" spans="1:7" x14ac:dyDescent="0.25">
      <c r="A211" t="s">
        <v>56</v>
      </c>
      <c r="B211" t="s">
        <v>884</v>
      </c>
      <c r="C211" t="s">
        <v>734</v>
      </c>
      <c r="D211" t="s">
        <v>684</v>
      </c>
      <c r="F211" t="s">
        <v>669</v>
      </c>
      <c r="G211" t="str">
        <f>VLOOKUP($A211,'Survey Links'!$A$1:$D$27,4,FALSE)</f>
        <v>https://byu.az1.qualtrics.com/SE/?SID=SV_3ZNowswWBucRDlr</v>
      </c>
    </row>
    <row r="212" spans="1:7" x14ac:dyDescent="0.25">
      <c r="A212" t="s">
        <v>56</v>
      </c>
      <c r="B212" t="s">
        <v>981</v>
      </c>
      <c r="C212" t="s">
        <v>735</v>
      </c>
      <c r="D212" t="s">
        <v>685</v>
      </c>
      <c r="E212" t="s">
        <v>76</v>
      </c>
      <c r="F212" t="s">
        <v>670</v>
      </c>
      <c r="G212" t="str">
        <f>VLOOKUP($A212,'Survey Links'!$A$1:$D$27,4,FALSE)</f>
        <v>https://byu.az1.qualtrics.com/SE/?SID=SV_3ZNowswWBucRDlr</v>
      </c>
    </row>
    <row r="213" spans="1:7" x14ac:dyDescent="0.25">
      <c r="A213" t="s">
        <v>56</v>
      </c>
      <c r="B213" t="s">
        <v>982</v>
      </c>
      <c r="C213" t="s">
        <v>736</v>
      </c>
      <c r="D213" t="s">
        <v>686</v>
      </c>
      <c r="E213" t="s">
        <v>249</v>
      </c>
      <c r="F213" t="s">
        <v>671</v>
      </c>
      <c r="G213" t="str">
        <f>VLOOKUP($A213,'Survey Links'!$A$1:$D$27,4,FALSE)</f>
        <v>https://byu.az1.qualtrics.com/SE/?SID=SV_3ZNowswWBucRDlr</v>
      </c>
    </row>
    <row r="214" spans="1:7" x14ac:dyDescent="0.25">
      <c r="A214" t="s">
        <v>56</v>
      </c>
      <c r="B214" t="s">
        <v>983</v>
      </c>
      <c r="C214" t="s">
        <v>737</v>
      </c>
      <c r="D214" t="s">
        <v>687</v>
      </c>
      <c r="F214" t="s">
        <v>671</v>
      </c>
      <c r="G214" t="str">
        <f>VLOOKUP($A214,'Survey Links'!$A$1:$D$27,4,FALSE)</f>
        <v>https://byu.az1.qualtrics.com/SE/?SID=SV_3ZNowswWBucRDlr</v>
      </c>
    </row>
    <row r="215" spans="1:7" x14ac:dyDescent="0.25">
      <c r="A215" t="s">
        <v>56</v>
      </c>
      <c r="B215" t="s">
        <v>984</v>
      </c>
      <c r="C215" t="s">
        <v>738</v>
      </c>
      <c r="D215" t="s">
        <v>688</v>
      </c>
      <c r="E215" t="s">
        <v>39</v>
      </c>
      <c r="F215" t="s">
        <v>673</v>
      </c>
      <c r="G215" t="str">
        <f>VLOOKUP($A215,'Survey Links'!$A$1:$D$27,4,FALSE)</f>
        <v>https://byu.az1.qualtrics.com/SE/?SID=SV_3ZNowswWBucRDlr</v>
      </c>
    </row>
    <row r="216" spans="1:7" x14ac:dyDescent="0.25">
      <c r="A216" t="s">
        <v>56</v>
      </c>
      <c r="B216" t="s">
        <v>985</v>
      </c>
      <c r="C216" t="s">
        <v>739</v>
      </c>
      <c r="D216" t="s">
        <v>689</v>
      </c>
      <c r="E216" t="s">
        <v>342</v>
      </c>
      <c r="F216" t="s">
        <v>674</v>
      </c>
      <c r="G216" t="str">
        <f>VLOOKUP($A216,'Survey Links'!$A$1:$D$27,4,FALSE)</f>
        <v>https://byu.az1.qualtrics.com/SE/?SID=SV_3ZNowswWBucRDlr</v>
      </c>
    </row>
    <row r="217" spans="1:7" x14ac:dyDescent="0.25">
      <c r="A217" t="s">
        <v>56</v>
      </c>
      <c r="B217" t="s">
        <v>986</v>
      </c>
      <c r="C217" t="s">
        <v>740</v>
      </c>
      <c r="D217" t="s">
        <v>690</v>
      </c>
      <c r="E217" t="s">
        <v>193</v>
      </c>
      <c r="F217" t="s">
        <v>671</v>
      </c>
      <c r="G217" t="str">
        <f>VLOOKUP($A217,'Survey Links'!$A$1:$D$27,4,FALSE)</f>
        <v>https://byu.az1.qualtrics.com/SE/?SID=SV_3ZNowswWBucRDlr</v>
      </c>
    </row>
    <row r="218" spans="1:7" x14ac:dyDescent="0.25">
      <c r="A218" t="s">
        <v>56</v>
      </c>
      <c r="B218" t="s">
        <v>987</v>
      </c>
      <c r="C218" t="s">
        <v>741</v>
      </c>
      <c r="D218" t="s">
        <v>691</v>
      </c>
      <c r="E218" t="s">
        <v>15</v>
      </c>
      <c r="F218" t="s">
        <v>668</v>
      </c>
      <c r="G218" t="str">
        <f>VLOOKUP($A218,'Survey Links'!$A$1:$D$27,4,FALSE)</f>
        <v>https://byu.az1.qualtrics.com/SE/?SID=SV_3ZNowswWBucRDlr</v>
      </c>
    </row>
    <row r="219" spans="1:7" x14ac:dyDescent="0.25">
      <c r="A219" t="s">
        <v>56</v>
      </c>
      <c r="B219" t="s">
        <v>988</v>
      </c>
      <c r="C219" t="s">
        <v>742</v>
      </c>
      <c r="D219" t="s">
        <v>692</v>
      </c>
      <c r="E219" t="s">
        <v>268</v>
      </c>
      <c r="F219" t="s">
        <v>669</v>
      </c>
      <c r="G219" t="str">
        <f>VLOOKUP($A219,'Survey Links'!$A$1:$D$27,4,FALSE)</f>
        <v>https://byu.az1.qualtrics.com/SE/?SID=SV_3ZNowswWBucRDlr</v>
      </c>
    </row>
    <row r="220" spans="1:7" x14ac:dyDescent="0.25">
      <c r="A220" t="s">
        <v>56</v>
      </c>
      <c r="B220" t="s">
        <v>989</v>
      </c>
      <c r="C220" t="s">
        <v>743</v>
      </c>
      <c r="D220" t="s">
        <v>693</v>
      </c>
      <c r="F220" t="s">
        <v>670</v>
      </c>
      <c r="G220" t="str">
        <f>VLOOKUP($A220,'Survey Links'!$A$1:$D$27,4,FALSE)</f>
        <v>https://byu.az1.qualtrics.com/SE/?SID=SV_3ZNowswWBucRDlr</v>
      </c>
    </row>
    <row r="221" spans="1:7" x14ac:dyDescent="0.25">
      <c r="A221" t="s">
        <v>56</v>
      </c>
      <c r="B221" t="s">
        <v>990</v>
      </c>
      <c r="C221" t="s">
        <v>744</v>
      </c>
      <c r="D221" t="s">
        <v>694</v>
      </c>
      <c r="E221" t="s">
        <v>343</v>
      </c>
      <c r="F221" t="s">
        <v>671</v>
      </c>
      <c r="G221" t="str">
        <f>VLOOKUP($A221,'Survey Links'!$A$1:$D$27,4,FALSE)</f>
        <v>https://byu.az1.qualtrics.com/SE/?SID=SV_3ZNowswWBucRDlr</v>
      </c>
    </row>
    <row r="222" spans="1:7" x14ac:dyDescent="0.25">
      <c r="A222" t="s">
        <v>56</v>
      </c>
      <c r="B222" t="s">
        <v>991</v>
      </c>
      <c r="C222" t="s">
        <v>745</v>
      </c>
      <c r="D222" t="s">
        <v>695</v>
      </c>
      <c r="E222" t="s">
        <v>218</v>
      </c>
      <c r="F222" t="s">
        <v>672</v>
      </c>
      <c r="G222" t="str">
        <f>VLOOKUP($A222,'Survey Links'!$A$1:$D$27,4,FALSE)</f>
        <v>https://byu.az1.qualtrics.com/SE/?SID=SV_3ZNowswWBucRDlr</v>
      </c>
    </row>
    <row r="223" spans="1:7" x14ac:dyDescent="0.25">
      <c r="A223" t="s">
        <v>56</v>
      </c>
      <c r="B223" t="s">
        <v>992</v>
      </c>
      <c r="C223" t="s">
        <v>746</v>
      </c>
      <c r="D223" t="s">
        <v>696</v>
      </c>
      <c r="E223" t="s">
        <v>345</v>
      </c>
      <c r="F223" t="s">
        <v>673</v>
      </c>
      <c r="G223" t="str">
        <f>VLOOKUP($A223,'Survey Links'!$A$1:$D$27,4,FALSE)</f>
        <v>https://byu.az1.qualtrics.com/SE/?SID=SV_3ZNowswWBucRDlr</v>
      </c>
    </row>
    <row r="224" spans="1:7" x14ac:dyDescent="0.25">
      <c r="A224" t="s">
        <v>56</v>
      </c>
      <c r="B224" t="s">
        <v>993</v>
      </c>
      <c r="C224" t="s">
        <v>747</v>
      </c>
      <c r="D224" t="s">
        <v>697</v>
      </c>
      <c r="E224" t="s">
        <v>46</v>
      </c>
      <c r="F224" t="s">
        <v>674</v>
      </c>
      <c r="G224" t="str">
        <f>VLOOKUP($A224,'Survey Links'!$A$1:$D$27,4,FALSE)</f>
        <v>https://byu.az1.qualtrics.com/SE/?SID=SV_3ZNowswWBucRDlr</v>
      </c>
    </row>
    <row r="225" spans="1:7" x14ac:dyDescent="0.25">
      <c r="A225" t="s">
        <v>56</v>
      </c>
      <c r="B225" t="s">
        <v>994</v>
      </c>
      <c r="C225" t="s">
        <v>748</v>
      </c>
      <c r="D225" t="s">
        <v>698</v>
      </c>
      <c r="F225" t="s">
        <v>667</v>
      </c>
      <c r="G225" t="str">
        <f>VLOOKUP($A225,'Survey Links'!$A$1:$D$27,4,FALSE)</f>
        <v>https://byu.az1.qualtrics.com/SE/?SID=SV_3ZNowswWBucRDlr</v>
      </c>
    </row>
    <row r="226" spans="1:7" x14ac:dyDescent="0.25">
      <c r="A226" t="s">
        <v>56</v>
      </c>
      <c r="B226" t="s">
        <v>995</v>
      </c>
      <c r="C226" t="s">
        <v>749</v>
      </c>
      <c r="D226" t="s">
        <v>699</v>
      </c>
      <c r="E226" t="s">
        <v>307</v>
      </c>
      <c r="F226" t="s">
        <v>668</v>
      </c>
      <c r="G226" t="str">
        <f>VLOOKUP($A226,'Survey Links'!$A$1:$D$27,4,FALSE)</f>
        <v>https://byu.az1.qualtrics.com/SE/?SID=SV_3ZNowswWBucRDlr</v>
      </c>
    </row>
    <row r="227" spans="1:7" x14ac:dyDescent="0.25">
      <c r="A227" t="s">
        <v>56</v>
      </c>
      <c r="B227" t="s">
        <v>996</v>
      </c>
      <c r="C227" t="s">
        <v>750</v>
      </c>
      <c r="D227" t="s">
        <v>700</v>
      </c>
      <c r="E227" t="s">
        <v>211</v>
      </c>
      <c r="F227" t="s">
        <v>669</v>
      </c>
      <c r="G227" t="str">
        <f>VLOOKUP($A227,'Survey Links'!$A$1:$D$27,4,FALSE)</f>
        <v>https://byu.az1.qualtrics.com/SE/?SID=SV_3ZNowswWBucRDlr</v>
      </c>
    </row>
    <row r="228" spans="1:7" x14ac:dyDescent="0.25">
      <c r="A228" t="s">
        <v>56</v>
      </c>
      <c r="B228" t="s">
        <v>997</v>
      </c>
      <c r="C228" t="s">
        <v>751</v>
      </c>
      <c r="D228" t="s">
        <v>701</v>
      </c>
      <c r="E228" t="s">
        <v>68</v>
      </c>
      <c r="F228" t="s">
        <v>670</v>
      </c>
      <c r="G228" t="str">
        <f>VLOOKUP($A228,'Survey Links'!$A$1:$D$27,4,FALSE)</f>
        <v>https://byu.az1.qualtrics.com/SE/?SID=SV_3ZNowswWBucRDlr</v>
      </c>
    </row>
    <row r="229" spans="1:7" x14ac:dyDescent="0.25">
      <c r="A229" t="s">
        <v>56</v>
      </c>
      <c r="B229" t="s">
        <v>998</v>
      </c>
      <c r="C229" t="s">
        <v>752</v>
      </c>
      <c r="D229" t="s">
        <v>702</v>
      </c>
      <c r="E229" t="s">
        <v>329</v>
      </c>
      <c r="F229" t="s">
        <v>671</v>
      </c>
      <c r="G229" t="str">
        <f>VLOOKUP($A229,'Survey Links'!$A$1:$D$27,4,FALSE)</f>
        <v>https://byu.az1.qualtrics.com/SE/?SID=SV_3ZNowswWBucRDlr</v>
      </c>
    </row>
    <row r="230" spans="1:7" x14ac:dyDescent="0.25">
      <c r="A230" t="s">
        <v>56</v>
      </c>
      <c r="B230" t="s">
        <v>999</v>
      </c>
      <c r="C230" t="s">
        <v>753</v>
      </c>
      <c r="D230" t="s">
        <v>703</v>
      </c>
      <c r="E230" t="s">
        <v>300</v>
      </c>
      <c r="F230" t="s">
        <v>672</v>
      </c>
      <c r="G230" t="str">
        <f>VLOOKUP($A230,'Survey Links'!$A$1:$D$27,4,FALSE)</f>
        <v>https://byu.az1.qualtrics.com/SE/?SID=SV_3ZNowswWBucRDlr</v>
      </c>
    </row>
    <row r="231" spans="1:7" x14ac:dyDescent="0.25">
      <c r="A231" t="s">
        <v>56</v>
      </c>
      <c r="B231" t="s">
        <v>1000</v>
      </c>
      <c r="C231" t="s">
        <v>754</v>
      </c>
      <c r="D231" t="s">
        <v>704</v>
      </c>
      <c r="E231" t="s">
        <v>213</v>
      </c>
      <c r="F231" t="s">
        <v>673</v>
      </c>
      <c r="G231" t="str">
        <f>VLOOKUP($A231,'Survey Links'!$A$1:$D$27,4,FALSE)</f>
        <v>https://byu.az1.qualtrics.com/SE/?SID=SV_3ZNowswWBucRDlr</v>
      </c>
    </row>
    <row r="232" spans="1:7" x14ac:dyDescent="0.25">
      <c r="A232" t="s">
        <v>56</v>
      </c>
      <c r="B232" t="s">
        <v>1001</v>
      </c>
      <c r="C232" t="s">
        <v>755</v>
      </c>
      <c r="D232" t="s">
        <v>705</v>
      </c>
      <c r="E232" t="s">
        <v>249</v>
      </c>
      <c r="F232" t="s">
        <v>674</v>
      </c>
      <c r="G232" t="str">
        <f>VLOOKUP($A232,'Survey Links'!$A$1:$D$27,4,FALSE)</f>
        <v>https://byu.az1.qualtrics.com/SE/?SID=SV_3ZNowswWBucRDlr</v>
      </c>
    </row>
    <row r="233" spans="1:7" x14ac:dyDescent="0.25">
      <c r="A233" t="s">
        <v>56</v>
      </c>
      <c r="B233" t="s">
        <v>1002</v>
      </c>
      <c r="C233" t="s">
        <v>756</v>
      </c>
      <c r="D233" t="s">
        <v>706</v>
      </c>
      <c r="E233" t="s">
        <v>329</v>
      </c>
      <c r="F233" t="s">
        <v>667</v>
      </c>
      <c r="G233" t="str">
        <f>VLOOKUP($A233,'Survey Links'!$A$1:$D$27,4,FALSE)</f>
        <v>https://byu.az1.qualtrics.com/SE/?SID=SV_3ZNowswWBucRDlr</v>
      </c>
    </row>
    <row r="234" spans="1:7" x14ac:dyDescent="0.25">
      <c r="A234" t="s">
        <v>56</v>
      </c>
      <c r="B234" t="s">
        <v>1003</v>
      </c>
      <c r="C234" t="s">
        <v>757</v>
      </c>
      <c r="D234" t="s">
        <v>707</v>
      </c>
      <c r="E234" t="s">
        <v>348</v>
      </c>
      <c r="F234" t="s">
        <v>668</v>
      </c>
      <c r="G234" t="str">
        <f>VLOOKUP($A234,'Survey Links'!$A$1:$D$27,4,FALSE)</f>
        <v>https://byu.az1.qualtrics.com/SE/?SID=SV_3ZNowswWBucRDlr</v>
      </c>
    </row>
    <row r="235" spans="1:7" x14ac:dyDescent="0.25">
      <c r="A235" t="s">
        <v>56</v>
      </c>
      <c r="B235" t="s">
        <v>1004</v>
      </c>
      <c r="C235" t="s">
        <v>758</v>
      </c>
      <c r="D235" t="s">
        <v>708</v>
      </c>
      <c r="F235" t="s">
        <v>669</v>
      </c>
      <c r="G235" t="str">
        <f>VLOOKUP($A235,'Survey Links'!$A$1:$D$27,4,FALSE)</f>
        <v>https://byu.az1.qualtrics.com/SE/?SID=SV_3ZNowswWBucRDlr</v>
      </c>
    </row>
    <row r="236" spans="1:7" x14ac:dyDescent="0.25">
      <c r="A236" t="s">
        <v>56</v>
      </c>
      <c r="B236" t="s">
        <v>1005</v>
      </c>
      <c r="C236" t="s">
        <v>759</v>
      </c>
      <c r="D236" t="s">
        <v>709</v>
      </c>
      <c r="E236" t="s">
        <v>349</v>
      </c>
      <c r="F236" t="s">
        <v>670</v>
      </c>
      <c r="G236" t="str">
        <f>VLOOKUP($A236,'Survey Links'!$A$1:$D$27,4,FALSE)</f>
        <v>https://byu.az1.qualtrics.com/SE/?SID=SV_3ZNowswWBucRDlr</v>
      </c>
    </row>
    <row r="237" spans="1:7" x14ac:dyDescent="0.25">
      <c r="A237" t="s">
        <v>56</v>
      </c>
      <c r="B237" t="s">
        <v>1006</v>
      </c>
      <c r="C237" t="s">
        <v>760</v>
      </c>
      <c r="D237" t="s">
        <v>710</v>
      </c>
      <c r="E237" t="s">
        <v>350</v>
      </c>
      <c r="F237" t="s">
        <v>671</v>
      </c>
      <c r="G237" t="str">
        <f>VLOOKUP($A237,'Survey Links'!$A$1:$D$27,4,FALSE)</f>
        <v>https://byu.az1.qualtrics.com/SE/?SID=SV_3ZNowswWBucRDlr</v>
      </c>
    </row>
    <row r="238" spans="1:7" x14ac:dyDescent="0.25">
      <c r="A238" t="s">
        <v>56</v>
      </c>
      <c r="B238" t="s">
        <v>1007</v>
      </c>
      <c r="C238" t="s">
        <v>761</v>
      </c>
      <c r="D238" t="s">
        <v>711</v>
      </c>
      <c r="E238" t="s">
        <v>351</v>
      </c>
      <c r="F238" t="s">
        <v>672</v>
      </c>
      <c r="G238" t="str">
        <f>VLOOKUP($A238,'Survey Links'!$A$1:$D$27,4,FALSE)</f>
        <v>https://byu.az1.qualtrics.com/SE/?SID=SV_3ZNowswWBucRDlr</v>
      </c>
    </row>
    <row r="239" spans="1:7" x14ac:dyDescent="0.25">
      <c r="A239" t="s">
        <v>56</v>
      </c>
      <c r="B239" t="s">
        <v>1008</v>
      </c>
      <c r="C239" t="s">
        <v>762</v>
      </c>
      <c r="D239" t="s">
        <v>712</v>
      </c>
      <c r="E239" t="s">
        <v>41</v>
      </c>
      <c r="F239" t="s">
        <v>671</v>
      </c>
      <c r="G239" t="str">
        <f>VLOOKUP($A239,'Survey Links'!$A$1:$D$27,4,FALSE)</f>
        <v>https://byu.az1.qualtrics.com/SE/?SID=SV_3ZNowswWBucRDlr</v>
      </c>
    </row>
    <row r="240" spans="1:7" x14ac:dyDescent="0.25">
      <c r="A240" t="s">
        <v>56</v>
      </c>
      <c r="B240" t="s">
        <v>1009</v>
      </c>
      <c r="C240" t="s">
        <v>763</v>
      </c>
      <c r="D240" t="s">
        <v>713</v>
      </c>
      <c r="E240" t="s">
        <v>39</v>
      </c>
      <c r="F240" t="s">
        <v>671</v>
      </c>
      <c r="G240" t="str">
        <f>VLOOKUP($A240,'Survey Links'!$A$1:$D$27,4,FALSE)</f>
        <v>https://byu.az1.qualtrics.com/SE/?SID=SV_3ZNowswWBucRDlr</v>
      </c>
    </row>
    <row r="241" spans="1:7" x14ac:dyDescent="0.25">
      <c r="A241" t="s">
        <v>56</v>
      </c>
      <c r="B241" t="s">
        <v>1010</v>
      </c>
      <c r="C241" t="s">
        <v>764</v>
      </c>
      <c r="D241" t="s">
        <v>714</v>
      </c>
      <c r="E241" t="s">
        <v>352</v>
      </c>
      <c r="F241" t="s">
        <v>667</v>
      </c>
      <c r="G241" t="str">
        <f>VLOOKUP($A241,'Survey Links'!$A$1:$D$27,4,FALSE)</f>
        <v>https://byu.az1.qualtrics.com/SE/?SID=SV_3ZNowswWBucRDlr</v>
      </c>
    </row>
    <row r="242" spans="1:7" x14ac:dyDescent="0.25">
      <c r="A242" t="s">
        <v>56</v>
      </c>
      <c r="B242" t="s">
        <v>815</v>
      </c>
      <c r="C242" t="s">
        <v>765</v>
      </c>
      <c r="D242" t="s">
        <v>715</v>
      </c>
      <c r="F242" t="s">
        <v>668</v>
      </c>
      <c r="G242" t="str">
        <f>VLOOKUP($A242,'Survey Links'!$A$1:$D$27,4,FALSE)</f>
        <v>https://byu.az1.qualtrics.com/SE/?SID=SV_3ZNowswWBucRDlr</v>
      </c>
    </row>
    <row r="243" spans="1:7" x14ac:dyDescent="0.25">
      <c r="A243" t="s">
        <v>56</v>
      </c>
      <c r="B243" t="s">
        <v>1011</v>
      </c>
      <c r="C243" t="s">
        <v>766</v>
      </c>
      <c r="D243" t="s">
        <v>716</v>
      </c>
      <c r="E243" t="s">
        <v>353</v>
      </c>
      <c r="F243" t="s">
        <v>669</v>
      </c>
      <c r="G243" t="str">
        <f>VLOOKUP($A243,'Survey Links'!$A$1:$D$27,4,FALSE)</f>
        <v>https://byu.az1.qualtrics.com/SE/?SID=SV_3ZNowswWBucRDlr</v>
      </c>
    </row>
    <row r="244" spans="1:7" x14ac:dyDescent="0.25">
      <c r="A244" t="s">
        <v>56</v>
      </c>
      <c r="B244" t="s">
        <v>1012</v>
      </c>
      <c r="C244" t="s">
        <v>767</v>
      </c>
      <c r="D244" t="s">
        <v>717</v>
      </c>
      <c r="E244" t="s">
        <v>355</v>
      </c>
      <c r="F244" t="s">
        <v>670</v>
      </c>
      <c r="G244" t="str">
        <f>VLOOKUP($A244,'Survey Links'!$A$1:$D$27,4,FALSE)</f>
        <v>https://byu.az1.qualtrics.com/SE/?SID=SV_3ZNowswWBucRDlr</v>
      </c>
    </row>
    <row r="245" spans="1:7" x14ac:dyDescent="0.25">
      <c r="A245" t="s">
        <v>56</v>
      </c>
      <c r="B245" t="s">
        <v>1013</v>
      </c>
      <c r="C245" t="s">
        <v>768</v>
      </c>
      <c r="D245" t="s">
        <v>718</v>
      </c>
      <c r="E245" t="s">
        <v>291</v>
      </c>
      <c r="F245" t="s">
        <v>671</v>
      </c>
      <c r="G245" t="str">
        <f>VLOOKUP($A245,'Survey Links'!$A$1:$D$27,4,FALSE)</f>
        <v>https://byu.az1.qualtrics.com/SE/?SID=SV_3ZNowswWBucRDlr</v>
      </c>
    </row>
    <row r="246" spans="1:7" x14ac:dyDescent="0.25">
      <c r="A246" t="s">
        <v>56</v>
      </c>
      <c r="B246" t="s">
        <v>1014</v>
      </c>
      <c r="C246" t="s">
        <v>769</v>
      </c>
      <c r="D246" t="s">
        <v>719</v>
      </c>
      <c r="E246" t="s">
        <v>255</v>
      </c>
      <c r="F246" t="s">
        <v>672</v>
      </c>
      <c r="G246" t="str">
        <f>VLOOKUP($A246,'Survey Links'!$A$1:$D$27,4,FALSE)</f>
        <v>https://byu.az1.qualtrics.com/SE/?SID=SV_3ZNowswWBucRDlr</v>
      </c>
    </row>
    <row r="247" spans="1:7" x14ac:dyDescent="0.25">
      <c r="A247" t="s">
        <v>56</v>
      </c>
      <c r="B247" t="s">
        <v>1015</v>
      </c>
      <c r="C247" t="s">
        <v>770</v>
      </c>
      <c r="D247" t="s">
        <v>720</v>
      </c>
      <c r="E247" t="s">
        <v>337</v>
      </c>
      <c r="F247" t="s">
        <v>673</v>
      </c>
      <c r="G247" t="str">
        <f>VLOOKUP($A247,'Survey Links'!$A$1:$D$27,4,FALSE)</f>
        <v>https://byu.az1.qualtrics.com/SE/?SID=SV_3ZNowswWBucRDlr</v>
      </c>
    </row>
    <row r="248" spans="1:7" x14ac:dyDescent="0.25">
      <c r="A248" t="s">
        <v>56</v>
      </c>
      <c r="B248" t="s">
        <v>1016</v>
      </c>
      <c r="C248" t="s">
        <v>771</v>
      </c>
      <c r="D248" t="s">
        <v>721</v>
      </c>
      <c r="F248" t="s">
        <v>674</v>
      </c>
      <c r="G248" t="str">
        <f>VLOOKUP($A248,'Survey Links'!$A$1:$D$27,4,FALSE)</f>
        <v>https://byu.az1.qualtrics.com/SE/?SID=SV_3ZNowswWBucRDlr</v>
      </c>
    </row>
    <row r="249" spans="1:7" x14ac:dyDescent="0.25">
      <c r="A249" t="s">
        <v>56</v>
      </c>
      <c r="B249" t="s">
        <v>1017</v>
      </c>
      <c r="C249" t="s">
        <v>772</v>
      </c>
      <c r="D249" t="s">
        <v>722</v>
      </c>
      <c r="E249" t="s">
        <v>357</v>
      </c>
      <c r="F249" t="s">
        <v>671</v>
      </c>
      <c r="G249" t="str">
        <f>VLOOKUP($A249,'Survey Links'!$A$1:$D$27,4,FALSE)</f>
        <v>https://byu.az1.qualtrics.com/SE/?SID=SV_3ZNowswWBucRDlr</v>
      </c>
    </row>
    <row r="250" spans="1:7" x14ac:dyDescent="0.25">
      <c r="A250" t="s">
        <v>56</v>
      </c>
      <c r="B250" t="s">
        <v>1018</v>
      </c>
      <c r="C250" t="s">
        <v>773</v>
      </c>
      <c r="D250" t="s">
        <v>723</v>
      </c>
      <c r="E250" t="s">
        <v>356</v>
      </c>
      <c r="F250" t="s">
        <v>668</v>
      </c>
      <c r="G250" t="str">
        <f>VLOOKUP($A250,'Survey Links'!$A$1:$D$27,4,FALSE)</f>
        <v>https://byu.az1.qualtrics.com/SE/?SID=SV_3ZNowswWBucRDlr</v>
      </c>
    </row>
    <row r="251" spans="1:7" x14ac:dyDescent="0.25">
      <c r="A251" t="s">
        <v>56</v>
      </c>
      <c r="B251" t="s">
        <v>1019</v>
      </c>
      <c r="C251" t="s">
        <v>774</v>
      </c>
      <c r="D251" t="s">
        <v>724</v>
      </c>
      <c r="F251" t="s">
        <v>669</v>
      </c>
      <c r="G251" t="str">
        <f>VLOOKUP($A251,'Survey Links'!$A$1:$D$27,4,FALSE)</f>
        <v>https://byu.az1.qualtrics.com/SE/?SID=SV_3ZNowswWBucRDlr</v>
      </c>
    </row>
    <row r="252" spans="1:7" x14ac:dyDescent="0.25">
      <c r="A252" t="s">
        <v>56</v>
      </c>
      <c r="B252" t="s">
        <v>1020</v>
      </c>
      <c r="C252" t="s">
        <v>725</v>
      </c>
      <c r="D252" t="s">
        <v>675</v>
      </c>
      <c r="E252" t="s">
        <v>207</v>
      </c>
      <c r="F252" t="s">
        <v>670</v>
      </c>
      <c r="G252" t="str">
        <f>VLOOKUP($A252,'Survey Links'!$A$1:$D$27,4,FALSE)</f>
        <v>https://byu.az1.qualtrics.com/SE/?SID=SV_3ZNowswWBucRDlr</v>
      </c>
    </row>
    <row r="253" spans="1:7" x14ac:dyDescent="0.25">
      <c r="A253" t="s">
        <v>56</v>
      </c>
      <c r="B253" t="s">
        <v>1021</v>
      </c>
      <c r="C253" t="s">
        <v>726</v>
      </c>
      <c r="D253" t="s">
        <v>676</v>
      </c>
      <c r="E253" t="s">
        <v>358</v>
      </c>
      <c r="F253" t="s">
        <v>671</v>
      </c>
      <c r="G253" t="str">
        <f>VLOOKUP($A253,'Survey Links'!$A$1:$D$27,4,FALSE)</f>
        <v>https://byu.az1.qualtrics.com/SE/?SID=SV_3ZNowswWBucRDlr</v>
      </c>
    </row>
    <row r="254" spans="1:7" x14ac:dyDescent="0.25">
      <c r="A254" t="s">
        <v>56</v>
      </c>
      <c r="B254" t="s">
        <v>1022</v>
      </c>
      <c r="C254" t="s">
        <v>727</v>
      </c>
      <c r="D254" t="s">
        <v>677</v>
      </c>
      <c r="E254" t="s">
        <v>350</v>
      </c>
      <c r="F254" t="s">
        <v>672</v>
      </c>
      <c r="G254" t="str">
        <f>VLOOKUP($A254,'Survey Links'!$A$1:$D$27,4,FALSE)</f>
        <v>https://byu.az1.qualtrics.com/SE/?SID=SV_3ZNowswWBucRDlr</v>
      </c>
    </row>
    <row r="255" spans="1:7" x14ac:dyDescent="0.25">
      <c r="A255" t="s">
        <v>56</v>
      </c>
      <c r="B255" t="s">
        <v>1023</v>
      </c>
      <c r="C255" t="s">
        <v>728</v>
      </c>
      <c r="D255" t="s">
        <v>678</v>
      </c>
      <c r="E255" t="s">
        <v>50</v>
      </c>
      <c r="F255" t="s">
        <v>673</v>
      </c>
      <c r="G255" t="str">
        <f>VLOOKUP($A255,'Survey Links'!$A$1:$D$27,4,FALSE)</f>
        <v>https://byu.az1.qualtrics.com/SE/?SID=SV_3ZNowswWBucRDlr</v>
      </c>
    </row>
    <row r="256" spans="1:7" x14ac:dyDescent="0.25">
      <c r="A256" t="s">
        <v>56</v>
      </c>
      <c r="B256" t="s">
        <v>1024</v>
      </c>
      <c r="C256" t="s">
        <v>729</v>
      </c>
      <c r="D256" t="s">
        <v>679</v>
      </c>
      <c r="E256" t="s">
        <v>211</v>
      </c>
      <c r="F256" t="s">
        <v>674</v>
      </c>
      <c r="G256" t="str">
        <f>VLOOKUP($A256,'Survey Links'!$A$1:$D$27,4,FALSE)</f>
        <v>https://byu.az1.qualtrics.com/SE/?SID=SV_3ZNowswWBucRDlr</v>
      </c>
    </row>
    <row r="257" spans="1:7" x14ac:dyDescent="0.25">
      <c r="A257" t="s">
        <v>56</v>
      </c>
      <c r="B257" t="s">
        <v>1025</v>
      </c>
      <c r="C257" t="s">
        <v>730</v>
      </c>
      <c r="D257" t="s">
        <v>680</v>
      </c>
      <c r="E257" t="s">
        <v>359</v>
      </c>
      <c r="F257" t="s">
        <v>667</v>
      </c>
      <c r="G257" t="str">
        <f>VLOOKUP($A257,'Survey Links'!$A$1:$D$27,4,FALSE)</f>
        <v>https://byu.az1.qualtrics.com/SE/?SID=SV_3ZNowswWBucRDlr</v>
      </c>
    </row>
    <row r="258" spans="1:7" x14ac:dyDescent="0.25">
      <c r="A258" t="s">
        <v>56</v>
      </c>
      <c r="B258" t="s">
        <v>1026</v>
      </c>
      <c r="C258" t="s">
        <v>731</v>
      </c>
      <c r="D258" t="s">
        <v>681</v>
      </c>
      <c r="E258" t="s">
        <v>360</v>
      </c>
      <c r="F258" t="s">
        <v>668</v>
      </c>
      <c r="G258" t="str">
        <f>VLOOKUP($A258,'Survey Links'!$A$1:$D$27,4,FALSE)</f>
        <v>https://byu.az1.qualtrics.com/SE/?SID=SV_3ZNowswWBucRDlr</v>
      </c>
    </row>
    <row r="259" spans="1:7" x14ac:dyDescent="0.25">
      <c r="A259" t="s">
        <v>56</v>
      </c>
      <c r="B259" t="s">
        <v>1027</v>
      </c>
      <c r="C259" t="s">
        <v>732</v>
      </c>
      <c r="D259" t="s">
        <v>682</v>
      </c>
      <c r="E259" t="s">
        <v>361</v>
      </c>
      <c r="F259" t="s">
        <v>669</v>
      </c>
      <c r="G259" t="str">
        <f>VLOOKUP($A259,'Survey Links'!$A$1:$D$27,4,FALSE)</f>
        <v>https://byu.az1.qualtrics.com/SE/?SID=SV_3ZNowswWBucRDlr</v>
      </c>
    </row>
    <row r="260" spans="1:7" x14ac:dyDescent="0.25">
      <c r="A260" t="s">
        <v>56</v>
      </c>
      <c r="B260" t="s">
        <v>1028</v>
      </c>
      <c r="C260" t="s">
        <v>733</v>
      </c>
      <c r="D260" t="s">
        <v>683</v>
      </c>
      <c r="E260" t="s">
        <v>362</v>
      </c>
      <c r="F260" t="s">
        <v>670</v>
      </c>
      <c r="G260" t="str">
        <f>VLOOKUP($A260,'Survey Links'!$A$1:$D$27,4,FALSE)</f>
        <v>https://byu.az1.qualtrics.com/SE/?SID=SV_3ZNowswWBucRDlr</v>
      </c>
    </row>
    <row r="261" spans="1:7" x14ac:dyDescent="0.25">
      <c r="A261" t="s">
        <v>56</v>
      </c>
      <c r="B261" t="s">
        <v>1029</v>
      </c>
      <c r="C261" t="s">
        <v>734</v>
      </c>
      <c r="D261" t="s">
        <v>684</v>
      </c>
      <c r="E261" t="s">
        <v>213</v>
      </c>
      <c r="F261" t="s">
        <v>671</v>
      </c>
      <c r="G261" t="str">
        <f>VLOOKUP($A261,'Survey Links'!$A$1:$D$27,4,FALSE)</f>
        <v>https://byu.az1.qualtrics.com/SE/?SID=SV_3ZNowswWBucRDlr</v>
      </c>
    </row>
    <row r="262" spans="1:7" x14ac:dyDescent="0.25">
      <c r="A262" t="s">
        <v>56</v>
      </c>
      <c r="B262" t="s">
        <v>1030</v>
      </c>
      <c r="C262" t="s">
        <v>765</v>
      </c>
      <c r="D262" t="s">
        <v>685</v>
      </c>
      <c r="E262" t="s">
        <v>356</v>
      </c>
      <c r="F262" t="s">
        <v>672</v>
      </c>
      <c r="G262" t="str">
        <f>VLOOKUP($A262,'Survey Links'!$A$1:$D$27,4,FALSE)</f>
        <v>https://byu.az1.qualtrics.com/SE/?SID=SV_3ZNowswWBucRDlr</v>
      </c>
    </row>
    <row r="263" spans="1:7" x14ac:dyDescent="0.25">
      <c r="A263" t="s">
        <v>56</v>
      </c>
      <c r="B263" t="s">
        <v>1031</v>
      </c>
      <c r="C263" t="s">
        <v>766</v>
      </c>
      <c r="D263" t="s">
        <v>686</v>
      </c>
      <c r="E263" t="s">
        <v>193</v>
      </c>
      <c r="F263" t="s">
        <v>673</v>
      </c>
      <c r="G263" t="str">
        <f>VLOOKUP($A263,'Survey Links'!$A$1:$D$27,4,FALSE)</f>
        <v>https://byu.az1.qualtrics.com/SE/?SID=SV_3ZNowswWBucRDlr</v>
      </c>
    </row>
    <row r="264" spans="1:7" x14ac:dyDescent="0.25">
      <c r="A264" t="s">
        <v>56</v>
      </c>
      <c r="B264" t="s">
        <v>1032</v>
      </c>
      <c r="C264" t="s">
        <v>767</v>
      </c>
      <c r="D264" t="s">
        <v>687</v>
      </c>
      <c r="E264" t="s">
        <v>202</v>
      </c>
      <c r="F264" t="s">
        <v>674</v>
      </c>
      <c r="G264" t="str">
        <f>VLOOKUP($A264,'Survey Links'!$A$1:$D$27,4,FALSE)</f>
        <v>https://byu.az1.qualtrics.com/SE/?SID=SV_3ZNowswWBucRDlr</v>
      </c>
    </row>
    <row r="265" spans="1:7" x14ac:dyDescent="0.25">
      <c r="A265" t="s">
        <v>56</v>
      </c>
      <c r="B265" t="s">
        <v>1033</v>
      </c>
      <c r="C265" t="s">
        <v>768</v>
      </c>
      <c r="D265" t="s">
        <v>688</v>
      </c>
      <c r="F265" t="s">
        <v>667</v>
      </c>
      <c r="G265" t="str">
        <f>VLOOKUP($A265,'Survey Links'!$A$1:$D$27,4,FALSE)</f>
        <v>https://byu.az1.qualtrics.com/SE/?SID=SV_3ZNowswWBucRDlr</v>
      </c>
    </row>
    <row r="266" spans="1:7" x14ac:dyDescent="0.25">
      <c r="A266" t="s">
        <v>56</v>
      </c>
      <c r="B266" t="s">
        <v>1034</v>
      </c>
      <c r="C266" t="s">
        <v>739</v>
      </c>
      <c r="D266" t="s">
        <v>689</v>
      </c>
      <c r="E266" t="s">
        <v>363</v>
      </c>
      <c r="F266" t="s">
        <v>668</v>
      </c>
      <c r="G266" t="str">
        <f>VLOOKUP($A266,'Survey Links'!$A$1:$D$27,4,FALSE)</f>
        <v>https://byu.az1.qualtrics.com/SE/?SID=SV_3ZNowswWBucRDlr</v>
      </c>
    </row>
    <row r="267" spans="1:7" x14ac:dyDescent="0.25">
      <c r="A267" t="s">
        <v>56</v>
      </c>
      <c r="B267" t="s">
        <v>1035</v>
      </c>
      <c r="C267" t="s">
        <v>740</v>
      </c>
      <c r="D267" t="s">
        <v>690</v>
      </c>
      <c r="E267" t="s">
        <v>192</v>
      </c>
      <c r="F267" t="s">
        <v>669</v>
      </c>
      <c r="G267" t="str">
        <f>VLOOKUP($A267,'Survey Links'!$A$1:$D$27,4,FALSE)</f>
        <v>https://byu.az1.qualtrics.com/SE/?SID=SV_3ZNowswWBucRDlr</v>
      </c>
    </row>
    <row r="268" spans="1:7" x14ac:dyDescent="0.25">
      <c r="A268" t="s">
        <v>56</v>
      </c>
      <c r="B268" t="s">
        <v>1036</v>
      </c>
      <c r="C268" t="s">
        <v>741</v>
      </c>
      <c r="D268" t="s">
        <v>691</v>
      </c>
      <c r="E268" t="s">
        <v>365</v>
      </c>
      <c r="F268" t="s">
        <v>670</v>
      </c>
      <c r="G268" t="str">
        <f>VLOOKUP($A268,'Survey Links'!$A$1:$D$27,4,FALSE)</f>
        <v>https://byu.az1.qualtrics.com/SE/?SID=SV_3ZNowswWBucRDlr</v>
      </c>
    </row>
    <row r="269" spans="1:7" x14ac:dyDescent="0.25">
      <c r="A269" t="s">
        <v>56</v>
      </c>
      <c r="B269" t="s">
        <v>1037</v>
      </c>
      <c r="C269" t="s">
        <v>742</v>
      </c>
      <c r="D269" t="s">
        <v>692</v>
      </c>
      <c r="E269" t="s">
        <v>296</v>
      </c>
      <c r="F269" t="s">
        <v>671</v>
      </c>
      <c r="G269" t="str">
        <f>VLOOKUP($A269,'Survey Links'!$A$1:$D$27,4,FALSE)</f>
        <v>https://byu.az1.qualtrics.com/SE/?SID=SV_3ZNowswWBucRDlr</v>
      </c>
    </row>
    <row r="270" spans="1:7" x14ac:dyDescent="0.25">
      <c r="A270" t="s">
        <v>56</v>
      </c>
      <c r="B270" t="s">
        <v>989</v>
      </c>
      <c r="C270" t="s">
        <v>743</v>
      </c>
      <c r="D270" t="s">
        <v>693</v>
      </c>
      <c r="F270" t="s">
        <v>672</v>
      </c>
      <c r="G270" t="str">
        <f>VLOOKUP($A270,'Survey Links'!$A$1:$D$27,4,FALSE)</f>
        <v>https://byu.az1.qualtrics.com/SE/?SID=SV_3ZNowswWBucRDlr</v>
      </c>
    </row>
    <row r="271" spans="1:7" x14ac:dyDescent="0.25">
      <c r="A271" t="s">
        <v>56</v>
      </c>
      <c r="B271" t="s">
        <v>1038</v>
      </c>
      <c r="C271" t="s">
        <v>744</v>
      </c>
      <c r="D271" t="s">
        <v>694</v>
      </c>
      <c r="E271" t="s">
        <v>46</v>
      </c>
      <c r="F271" t="s">
        <v>673</v>
      </c>
      <c r="G271" t="str">
        <f>VLOOKUP($A271,'Survey Links'!$A$1:$D$27,4,FALSE)</f>
        <v>https://byu.az1.qualtrics.com/SE/?SID=SV_3ZNowswWBucRDlr</v>
      </c>
    </row>
    <row r="272" spans="1:7" x14ac:dyDescent="0.25">
      <c r="A272" t="s">
        <v>56</v>
      </c>
      <c r="B272" t="s">
        <v>1039</v>
      </c>
      <c r="C272" t="s">
        <v>745</v>
      </c>
      <c r="D272" t="s">
        <v>695</v>
      </c>
      <c r="E272" t="s">
        <v>49</v>
      </c>
      <c r="F272" t="s">
        <v>674</v>
      </c>
      <c r="G272" t="str">
        <f>VLOOKUP($A272,'Survey Links'!$A$1:$D$27,4,FALSE)</f>
        <v>https://byu.az1.qualtrics.com/SE/?SID=SV_3ZNowswWBucRDlr</v>
      </c>
    </row>
    <row r="273" spans="1:7" x14ac:dyDescent="0.25">
      <c r="A273" t="s">
        <v>56</v>
      </c>
      <c r="B273" t="s">
        <v>1040</v>
      </c>
      <c r="C273" t="s">
        <v>746</v>
      </c>
      <c r="D273" t="s">
        <v>696</v>
      </c>
      <c r="E273" t="s">
        <v>206</v>
      </c>
      <c r="F273" t="s">
        <v>667</v>
      </c>
      <c r="G273" t="str">
        <f>VLOOKUP($A273,'Survey Links'!$A$1:$D$27,4,FALSE)</f>
        <v>https://byu.az1.qualtrics.com/SE/?SID=SV_3ZNowswWBucRDlr</v>
      </c>
    </row>
    <row r="274" spans="1:7" x14ac:dyDescent="0.25">
      <c r="A274" t="s">
        <v>56</v>
      </c>
      <c r="B274" t="s">
        <v>1041</v>
      </c>
      <c r="C274" t="s">
        <v>747</v>
      </c>
      <c r="D274" t="s">
        <v>697</v>
      </c>
      <c r="E274" t="s">
        <v>366</v>
      </c>
      <c r="F274" t="s">
        <v>668</v>
      </c>
      <c r="G274" t="str">
        <f>VLOOKUP($A274,'Survey Links'!$A$1:$D$27,4,FALSE)</f>
        <v>https://byu.az1.qualtrics.com/SE/?SID=SV_3ZNowswWBucRDlr</v>
      </c>
    </row>
    <row r="275" spans="1:7" x14ac:dyDescent="0.25">
      <c r="A275" t="s">
        <v>56</v>
      </c>
      <c r="B275" t="s">
        <v>1042</v>
      </c>
      <c r="C275" t="s">
        <v>748</v>
      </c>
      <c r="D275" t="s">
        <v>698</v>
      </c>
      <c r="E275" t="s">
        <v>48</v>
      </c>
      <c r="F275" t="s">
        <v>669</v>
      </c>
      <c r="G275" t="str">
        <f>VLOOKUP($A275,'Survey Links'!$A$1:$D$27,4,FALSE)</f>
        <v>https://byu.az1.qualtrics.com/SE/?SID=SV_3ZNowswWBucRDlr</v>
      </c>
    </row>
    <row r="276" spans="1:7" x14ac:dyDescent="0.25">
      <c r="A276" t="s">
        <v>56</v>
      </c>
      <c r="B276" t="s">
        <v>1043</v>
      </c>
      <c r="C276" t="s">
        <v>749</v>
      </c>
      <c r="D276" t="s">
        <v>699</v>
      </c>
      <c r="E276" t="s">
        <v>367</v>
      </c>
      <c r="F276" t="s">
        <v>670</v>
      </c>
      <c r="G276" t="str">
        <f>VLOOKUP($A276,'Survey Links'!$A$1:$D$27,4,FALSE)</f>
        <v>https://byu.az1.qualtrics.com/SE/?SID=SV_3ZNowswWBucRDlr</v>
      </c>
    </row>
    <row r="277" spans="1:7" x14ac:dyDescent="0.25">
      <c r="A277" t="s">
        <v>56</v>
      </c>
      <c r="B277" t="s">
        <v>1044</v>
      </c>
      <c r="C277" t="s">
        <v>750</v>
      </c>
      <c r="D277" t="s">
        <v>700</v>
      </c>
      <c r="E277" t="s">
        <v>368</v>
      </c>
      <c r="F277" t="s">
        <v>671</v>
      </c>
      <c r="G277" t="str">
        <f>VLOOKUP($A277,'Survey Links'!$A$1:$D$27,4,FALSE)</f>
        <v>https://byu.az1.qualtrics.com/SE/?SID=SV_3ZNowswWBucRDlr</v>
      </c>
    </row>
    <row r="278" spans="1:7" x14ac:dyDescent="0.25">
      <c r="A278" t="s">
        <v>56</v>
      </c>
      <c r="B278" t="s">
        <v>1045</v>
      </c>
      <c r="C278" t="s">
        <v>751</v>
      </c>
      <c r="D278" t="s">
        <v>701</v>
      </c>
      <c r="F278" t="s">
        <v>672</v>
      </c>
      <c r="G278" t="str">
        <f>VLOOKUP($A278,'Survey Links'!$A$1:$D$27,4,FALSE)</f>
        <v>https://byu.az1.qualtrics.com/SE/?SID=SV_3ZNowswWBucRDlr</v>
      </c>
    </row>
    <row r="279" spans="1:7" x14ac:dyDescent="0.25">
      <c r="A279" t="s">
        <v>56</v>
      </c>
      <c r="B279" t="s">
        <v>1046</v>
      </c>
      <c r="C279" t="s">
        <v>752</v>
      </c>
      <c r="D279" t="s">
        <v>702</v>
      </c>
      <c r="E279" t="s">
        <v>369</v>
      </c>
      <c r="F279" t="s">
        <v>673</v>
      </c>
      <c r="G279" t="str">
        <f>VLOOKUP($A279,'Survey Links'!$A$1:$D$27,4,FALSE)</f>
        <v>https://byu.az1.qualtrics.com/SE/?SID=SV_3ZNowswWBucRDlr</v>
      </c>
    </row>
    <row r="280" spans="1:7" x14ac:dyDescent="0.25">
      <c r="A280" t="s">
        <v>56</v>
      </c>
      <c r="B280" t="s">
        <v>1047</v>
      </c>
      <c r="C280" t="s">
        <v>753</v>
      </c>
      <c r="D280" t="s">
        <v>703</v>
      </c>
      <c r="E280" t="s">
        <v>50</v>
      </c>
      <c r="F280" t="s">
        <v>674</v>
      </c>
      <c r="G280" t="str">
        <f>VLOOKUP($A280,'Survey Links'!$A$1:$D$27,4,FALSE)</f>
        <v>https://byu.az1.qualtrics.com/SE/?SID=SV_3ZNowswWBucRDlr</v>
      </c>
    </row>
    <row r="281" spans="1:7" x14ac:dyDescent="0.25">
      <c r="A281" t="s">
        <v>56</v>
      </c>
      <c r="B281" t="s">
        <v>1048</v>
      </c>
      <c r="C281" t="s">
        <v>772</v>
      </c>
      <c r="D281" t="s">
        <v>704</v>
      </c>
      <c r="E281" t="s">
        <v>229</v>
      </c>
      <c r="F281" t="s">
        <v>671</v>
      </c>
      <c r="G281" t="str">
        <f>VLOOKUP($A281,'Survey Links'!$A$1:$D$27,4,FALSE)</f>
        <v>https://byu.az1.qualtrics.com/SE/?SID=SV_3ZNowswWBucRDlr</v>
      </c>
    </row>
    <row r="282" spans="1:7" x14ac:dyDescent="0.25">
      <c r="A282" t="s">
        <v>56</v>
      </c>
      <c r="B282" t="s">
        <v>1049</v>
      </c>
      <c r="C282" t="s">
        <v>773</v>
      </c>
      <c r="D282" t="s">
        <v>705</v>
      </c>
      <c r="F282" t="s">
        <v>668</v>
      </c>
      <c r="G282" t="str">
        <f>VLOOKUP($A282,'Survey Links'!$A$1:$D$27,4,FALSE)</f>
        <v>https://byu.az1.qualtrics.com/SE/?SID=SV_3ZNowswWBucRDlr</v>
      </c>
    </row>
    <row r="283" spans="1:7" x14ac:dyDescent="0.25">
      <c r="A283" t="s">
        <v>56</v>
      </c>
      <c r="B283" t="s">
        <v>1050</v>
      </c>
      <c r="C283" t="s">
        <v>774</v>
      </c>
      <c r="D283" t="s">
        <v>706</v>
      </c>
      <c r="E283" t="s">
        <v>370</v>
      </c>
      <c r="F283" t="s">
        <v>669</v>
      </c>
      <c r="G283" t="str">
        <f>VLOOKUP($A283,'Survey Links'!$A$1:$D$27,4,FALSE)</f>
        <v>https://byu.az1.qualtrics.com/SE/?SID=SV_3ZNowswWBucRDlr</v>
      </c>
    </row>
    <row r="284" spans="1:7" x14ac:dyDescent="0.25">
      <c r="A284" t="s">
        <v>56</v>
      </c>
      <c r="B284" t="s">
        <v>1051</v>
      </c>
      <c r="C284" t="s">
        <v>757</v>
      </c>
      <c r="D284" t="s">
        <v>707</v>
      </c>
      <c r="E284" t="s">
        <v>371</v>
      </c>
      <c r="F284" t="s">
        <v>670</v>
      </c>
      <c r="G284" t="str">
        <f>VLOOKUP($A284,'Survey Links'!$A$1:$D$27,4,FALSE)</f>
        <v>https://byu.az1.qualtrics.com/SE/?SID=SV_3ZNowswWBucRDlr</v>
      </c>
    </row>
    <row r="285" spans="1:7" x14ac:dyDescent="0.25">
      <c r="A285" t="s">
        <v>56</v>
      </c>
      <c r="B285" t="s">
        <v>1052</v>
      </c>
      <c r="C285" t="s">
        <v>758</v>
      </c>
      <c r="D285" t="s">
        <v>708</v>
      </c>
      <c r="E285" t="s">
        <v>344</v>
      </c>
      <c r="F285" t="s">
        <v>671</v>
      </c>
      <c r="G285" t="str">
        <f>VLOOKUP($A285,'Survey Links'!$A$1:$D$27,4,FALSE)</f>
        <v>https://byu.az1.qualtrics.com/SE/?SID=SV_3ZNowswWBucRDlr</v>
      </c>
    </row>
    <row r="286" spans="1:7" x14ac:dyDescent="0.25">
      <c r="A286" t="s">
        <v>56</v>
      </c>
      <c r="B286" t="s">
        <v>1053</v>
      </c>
      <c r="C286" t="s">
        <v>759</v>
      </c>
      <c r="D286" t="s">
        <v>709</v>
      </c>
      <c r="E286" t="s">
        <v>271</v>
      </c>
      <c r="F286" t="s">
        <v>672</v>
      </c>
      <c r="G286" t="str">
        <f>VLOOKUP($A286,'Survey Links'!$A$1:$D$27,4,FALSE)</f>
        <v>https://byu.az1.qualtrics.com/SE/?SID=SV_3ZNowswWBucRDlr</v>
      </c>
    </row>
    <row r="287" spans="1:7" x14ac:dyDescent="0.25">
      <c r="A287" t="s">
        <v>56</v>
      </c>
      <c r="B287" t="s">
        <v>1054</v>
      </c>
      <c r="C287" t="s">
        <v>760</v>
      </c>
      <c r="D287" t="s">
        <v>710</v>
      </c>
      <c r="E287" t="s">
        <v>285</v>
      </c>
      <c r="F287" t="s">
        <v>673</v>
      </c>
      <c r="G287" t="str">
        <f>VLOOKUP($A287,'Survey Links'!$A$1:$D$27,4,FALSE)</f>
        <v>https://byu.az1.qualtrics.com/SE/?SID=SV_3ZNowswWBucRDlr</v>
      </c>
    </row>
    <row r="288" spans="1:7" x14ac:dyDescent="0.25">
      <c r="A288" t="s">
        <v>56</v>
      </c>
      <c r="B288" t="s">
        <v>1055</v>
      </c>
      <c r="C288" t="s">
        <v>761</v>
      </c>
      <c r="D288" t="s">
        <v>711</v>
      </c>
      <c r="E288" t="s">
        <v>350</v>
      </c>
      <c r="F288" t="s">
        <v>674</v>
      </c>
      <c r="G288" t="str">
        <f>VLOOKUP($A288,'Survey Links'!$A$1:$D$27,4,FALSE)</f>
        <v>https://byu.az1.qualtrics.com/SE/?SID=SV_3ZNowswWBucRDlr</v>
      </c>
    </row>
    <row r="289" spans="1:7" x14ac:dyDescent="0.25">
      <c r="A289" t="s">
        <v>56</v>
      </c>
      <c r="B289" t="s">
        <v>960</v>
      </c>
      <c r="C289" t="s">
        <v>762</v>
      </c>
      <c r="D289" t="s">
        <v>712</v>
      </c>
      <c r="E289" t="s">
        <v>329</v>
      </c>
      <c r="F289" t="s">
        <v>667</v>
      </c>
      <c r="G289" t="str">
        <f>VLOOKUP($A289,'Survey Links'!$A$1:$D$27,4,FALSE)</f>
        <v>https://byu.az1.qualtrics.com/SE/?SID=SV_3ZNowswWBucRDlr</v>
      </c>
    </row>
    <row r="290" spans="1:7" x14ac:dyDescent="0.25">
      <c r="A290" t="s">
        <v>56</v>
      </c>
      <c r="B290" t="s">
        <v>1056</v>
      </c>
      <c r="C290" t="s">
        <v>763</v>
      </c>
      <c r="D290" t="s">
        <v>713</v>
      </c>
      <c r="E290" t="s">
        <v>256</v>
      </c>
      <c r="F290" t="s">
        <v>668</v>
      </c>
      <c r="G290" t="str">
        <f>VLOOKUP($A290,'Survey Links'!$A$1:$D$27,4,FALSE)</f>
        <v>https://byu.az1.qualtrics.com/SE/?SID=SV_3ZNowswWBucRDlr</v>
      </c>
    </row>
    <row r="291" spans="1:7" x14ac:dyDescent="0.25">
      <c r="A291" t="s">
        <v>56</v>
      </c>
      <c r="B291" t="s">
        <v>1057</v>
      </c>
      <c r="C291" t="s">
        <v>764</v>
      </c>
      <c r="D291" t="s">
        <v>714</v>
      </c>
      <c r="E291" t="s">
        <v>372</v>
      </c>
      <c r="F291" t="s">
        <v>669</v>
      </c>
      <c r="G291" t="str">
        <f>VLOOKUP($A291,'Survey Links'!$A$1:$D$27,4,FALSE)</f>
        <v>https://byu.az1.qualtrics.com/SE/?SID=SV_3ZNowswWBucRDlr</v>
      </c>
    </row>
    <row r="292" spans="1:7" x14ac:dyDescent="0.25">
      <c r="A292" t="s">
        <v>56</v>
      </c>
      <c r="B292" t="s">
        <v>1058</v>
      </c>
      <c r="C292" t="s">
        <v>765</v>
      </c>
      <c r="D292" t="s">
        <v>715</v>
      </c>
      <c r="E292" t="s">
        <v>373</v>
      </c>
      <c r="F292" t="s">
        <v>670</v>
      </c>
      <c r="G292" t="str">
        <f>VLOOKUP($A292,'Survey Links'!$A$1:$D$27,4,FALSE)</f>
        <v>https://byu.az1.qualtrics.com/SE/?SID=SV_3ZNowswWBucRDlr</v>
      </c>
    </row>
    <row r="293" spans="1:7" x14ac:dyDescent="0.25">
      <c r="A293" t="s">
        <v>56</v>
      </c>
      <c r="B293" t="s">
        <v>1059</v>
      </c>
      <c r="C293" t="s">
        <v>766</v>
      </c>
      <c r="D293" t="s">
        <v>716</v>
      </c>
      <c r="E293" t="s">
        <v>375</v>
      </c>
      <c r="F293" t="s">
        <v>671</v>
      </c>
      <c r="G293" t="str">
        <f>VLOOKUP($A293,'Survey Links'!$A$1:$D$27,4,FALSE)</f>
        <v>https://byu.az1.qualtrics.com/SE/?SID=SV_3ZNowswWBucRDlr</v>
      </c>
    </row>
    <row r="294" spans="1:7" x14ac:dyDescent="0.25">
      <c r="A294" t="s">
        <v>56</v>
      </c>
      <c r="B294" t="s">
        <v>1060</v>
      </c>
      <c r="C294" t="s">
        <v>767</v>
      </c>
      <c r="D294" t="s">
        <v>717</v>
      </c>
      <c r="E294" t="s">
        <v>377</v>
      </c>
      <c r="F294" t="s">
        <v>672</v>
      </c>
      <c r="G294" t="str">
        <f>VLOOKUP($A294,'Survey Links'!$A$1:$D$27,4,FALSE)</f>
        <v>https://byu.az1.qualtrics.com/SE/?SID=SV_3ZNowswWBucRDlr</v>
      </c>
    </row>
    <row r="295" spans="1:7" x14ac:dyDescent="0.25">
      <c r="A295" t="s">
        <v>56</v>
      </c>
      <c r="B295" t="s">
        <v>1061</v>
      </c>
      <c r="C295" t="s">
        <v>764</v>
      </c>
      <c r="D295" t="s">
        <v>718</v>
      </c>
      <c r="F295" t="s">
        <v>673</v>
      </c>
      <c r="G295" t="str">
        <f>VLOOKUP($A295,'Survey Links'!$A$1:$D$27,4,FALSE)</f>
        <v>https://byu.az1.qualtrics.com/SE/?SID=SV_3ZNowswWBucRDlr</v>
      </c>
    </row>
    <row r="296" spans="1:7" x14ac:dyDescent="0.25">
      <c r="A296" t="s">
        <v>56</v>
      </c>
      <c r="B296" t="s">
        <v>1062</v>
      </c>
      <c r="C296" t="s">
        <v>765</v>
      </c>
      <c r="D296" t="s">
        <v>719</v>
      </c>
      <c r="E296" t="s">
        <v>378</v>
      </c>
      <c r="F296" t="s">
        <v>671</v>
      </c>
      <c r="G296" t="str">
        <f>VLOOKUP($A296,'Survey Links'!$A$1:$D$27,4,FALSE)</f>
        <v>https://byu.az1.qualtrics.com/SE/?SID=SV_3ZNowswWBucRDlr</v>
      </c>
    </row>
    <row r="297" spans="1:7" x14ac:dyDescent="0.25">
      <c r="A297" t="s">
        <v>56</v>
      </c>
      <c r="B297" t="s">
        <v>1063</v>
      </c>
      <c r="C297" t="s">
        <v>766</v>
      </c>
      <c r="D297" t="s">
        <v>720</v>
      </c>
      <c r="E297" t="s">
        <v>350</v>
      </c>
      <c r="F297" t="s">
        <v>671</v>
      </c>
      <c r="G297" t="str">
        <f>VLOOKUP($A297,'Survey Links'!$A$1:$D$27,4,FALSE)</f>
        <v>https://byu.az1.qualtrics.com/SE/?SID=SV_3ZNowswWBucRDlr</v>
      </c>
    </row>
    <row r="298" spans="1:7" x14ac:dyDescent="0.25">
      <c r="A298" t="s">
        <v>56</v>
      </c>
      <c r="B298" t="s">
        <v>1064</v>
      </c>
      <c r="C298" t="s">
        <v>771</v>
      </c>
      <c r="D298" t="s">
        <v>721</v>
      </c>
      <c r="E298" t="s">
        <v>25</v>
      </c>
      <c r="F298" t="s">
        <v>668</v>
      </c>
      <c r="G298" t="str">
        <f>VLOOKUP($A298,'Survey Links'!$A$1:$D$27,4,FALSE)</f>
        <v>https://byu.az1.qualtrics.com/SE/?SID=SV_3ZNowswWBucRDlr</v>
      </c>
    </row>
    <row r="299" spans="1:7" x14ac:dyDescent="0.25">
      <c r="A299" t="s">
        <v>56</v>
      </c>
      <c r="B299" t="s">
        <v>1065</v>
      </c>
      <c r="C299" t="s">
        <v>772</v>
      </c>
      <c r="D299" t="s">
        <v>722</v>
      </c>
      <c r="E299" t="s">
        <v>379</v>
      </c>
      <c r="F299" t="s">
        <v>669</v>
      </c>
      <c r="G299" t="str">
        <f>VLOOKUP($A299,'Survey Links'!$A$1:$D$27,4,FALSE)</f>
        <v>https://byu.az1.qualtrics.com/SE/?SID=SV_3ZNowswWBucRDlr</v>
      </c>
    </row>
    <row r="300" spans="1:7" x14ac:dyDescent="0.25">
      <c r="A300" t="s">
        <v>56</v>
      </c>
      <c r="B300" t="s">
        <v>1066</v>
      </c>
      <c r="C300" t="s">
        <v>773</v>
      </c>
      <c r="D300" t="s">
        <v>723</v>
      </c>
      <c r="E300" t="s">
        <v>350</v>
      </c>
      <c r="F300" t="s">
        <v>670</v>
      </c>
      <c r="G300" t="str">
        <f>VLOOKUP($A300,'Survey Links'!$A$1:$D$27,4,FALSE)</f>
        <v>https://byu.az1.qualtrics.com/SE/?SID=SV_3ZNowswWBucRDlr</v>
      </c>
    </row>
    <row r="301" spans="1:7" x14ac:dyDescent="0.25">
      <c r="A301" t="s">
        <v>56</v>
      </c>
      <c r="B301" t="s">
        <v>1067</v>
      </c>
      <c r="C301" t="s">
        <v>774</v>
      </c>
      <c r="D301" t="s">
        <v>724</v>
      </c>
      <c r="E301" t="s">
        <v>283</v>
      </c>
      <c r="F301" t="s">
        <v>671</v>
      </c>
      <c r="G301" t="str">
        <f>VLOOKUP($A301,'Survey Links'!$A$1:$D$27,4,FALSE)</f>
        <v>https://byu.az1.qualtrics.com/SE/?SID=SV_3ZNowswWBucRDlr</v>
      </c>
    </row>
    <row r="302" spans="1:7" x14ac:dyDescent="0.25">
      <c r="A302" t="s">
        <v>56</v>
      </c>
      <c r="B302" t="s">
        <v>1068</v>
      </c>
      <c r="C302" t="s">
        <v>725</v>
      </c>
      <c r="D302" t="s">
        <v>675</v>
      </c>
      <c r="E302" t="s">
        <v>335</v>
      </c>
      <c r="F302" t="s">
        <v>672</v>
      </c>
      <c r="G302" t="str">
        <f>VLOOKUP($A302,'Survey Links'!$A$1:$D$27,4,FALSE)</f>
        <v>https://byu.az1.qualtrics.com/SE/?SID=SV_3ZNowswWBucRDlr</v>
      </c>
    </row>
    <row r="303" spans="1:7" x14ac:dyDescent="0.25">
      <c r="A303" t="s">
        <v>56</v>
      </c>
      <c r="B303" t="s">
        <v>1069</v>
      </c>
      <c r="C303" t="s">
        <v>726</v>
      </c>
      <c r="D303" t="s">
        <v>676</v>
      </c>
      <c r="E303" t="s">
        <v>249</v>
      </c>
      <c r="F303" t="s">
        <v>671</v>
      </c>
      <c r="G303" t="str">
        <f>VLOOKUP($A303,'Survey Links'!$A$1:$D$27,4,FALSE)</f>
        <v>https://byu.az1.qualtrics.com/SE/?SID=SV_3ZNowswWBucRDlr</v>
      </c>
    </row>
    <row r="304" spans="1:7" x14ac:dyDescent="0.25">
      <c r="A304" t="s">
        <v>56</v>
      </c>
      <c r="B304" t="s">
        <v>1070</v>
      </c>
      <c r="C304" t="s">
        <v>727</v>
      </c>
      <c r="D304" t="s">
        <v>677</v>
      </c>
      <c r="E304" t="s">
        <v>205</v>
      </c>
      <c r="F304" t="s">
        <v>671</v>
      </c>
      <c r="G304" t="str">
        <f>VLOOKUP($A304,'Survey Links'!$A$1:$D$27,4,FALSE)</f>
        <v>https://byu.az1.qualtrics.com/SE/?SID=SV_3ZNowswWBucRDlr</v>
      </c>
    </row>
    <row r="305" spans="1:7" x14ac:dyDescent="0.25">
      <c r="A305" t="s">
        <v>56</v>
      </c>
      <c r="B305" t="s">
        <v>1071</v>
      </c>
      <c r="C305" t="s">
        <v>728</v>
      </c>
      <c r="D305" t="s">
        <v>678</v>
      </c>
      <c r="E305" t="s">
        <v>380</v>
      </c>
      <c r="F305" t="s">
        <v>671</v>
      </c>
      <c r="G305" t="str">
        <f>VLOOKUP($A305,'Survey Links'!$A$1:$D$27,4,FALSE)</f>
        <v>https://byu.az1.qualtrics.com/SE/?SID=SV_3ZNowswWBucRDlr</v>
      </c>
    </row>
    <row r="306" spans="1:7" x14ac:dyDescent="0.25">
      <c r="A306" t="s">
        <v>56</v>
      </c>
      <c r="B306" t="s">
        <v>1072</v>
      </c>
      <c r="C306" t="s">
        <v>729</v>
      </c>
      <c r="D306" t="s">
        <v>679</v>
      </c>
      <c r="E306" t="s">
        <v>290</v>
      </c>
      <c r="F306" t="s">
        <v>668</v>
      </c>
      <c r="G306" t="str">
        <f>VLOOKUP($A306,'Survey Links'!$A$1:$D$27,4,FALSE)</f>
        <v>https://byu.az1.qualtrics.com/SE/?SID=SV_3ZNowswWBucRDlr</v>
      </c>
    </row>
    <row r="307" spans="1:7" x14ac:dyDescent="0.25">
      <c r="A307" t="s">
        <v>56</v>
      </c>
      <c r="B307" t="s">
        <v>880</v>
      </c>
      <c r="C307" t="s">
        <v>730</v>
      </c>
      <c r="D307" t="s">
        <v>680</v>
      </c>
      <c r="F307" t="s">
        <v>669</v>
      </c>
      <c r="G307" t="str">
        <f>VLOOKUP($A307,'Survey Links'!$A$1:$D$27,4,FALSE)</f>
        <v>https://byu.az1.qualtrics.com/SE/?SID=SV_3ZNowswWBucRDlr</v>
      </c>
    </row>
    <row r="308" spans="1:7" x14ac:dyDescent="0.25">
      <c r="A308" t="s">
        <v>56</v>
      </c>
      <c r="B308" t="s">
        <v>1073</v>
      </c>
      <c r="C308" t="s">
        <v>731</v>
      </c>
      <c r="D308" t="s">
        <v>681</v>
      </c>
      <c r="E308" t="s">
        <v>381</v>
      </c>
      <c r="F308" t="s">
        <v>671</v>
      </c>
      <c r="G308" t="str">
        <f>VLOOKUP($A308,'Survey Links'!$A$1:$D$27,4,FALSE)</f>
        <v>https://byu.az1.qualtrics.com/SE/?SID=SV_3ZNowswWBucRDlr</v>
      </c>
    </row>
    <row r="309" spans="1:7" x14ac:dyDescent="0.25">
      <c r="A309" t="s">
        <v>56</v>
      </c>
      <c r="B309" t="s">
        <v>1074</v>
      </c>
      <c r="C309" t="s">
        <v>732</v>
      </c>
      <c r="D309" t="s">
        <v>682</v>
      </c>
      <c r="E309" t="s">
        <v>358</v>
      </c>
      <c r="F309" t="s">
        <v>671</v>
      </c>
      <c r="G309" t="str">
        <f>VLOOKUP($A309,'Survey Links'!$A$1:$D$27,4,FALSE)</f>
        <v>https://byu.az1.qualtrics.com/SE/?SID=SV_3ZNowswWBucRDlr</v>
      </c>
    </row>
    <row r="310" spans="1:7" x14ac:dyDescent="0.25">
      <c r="A310" t="s">
        <v>56</v>
      </c>
      <c r="B310" t="s">
        <v>1075</v>
      </c>
      <c r="C310" t="s">
        <v>733</v>
      </c>
      <c r="D310" t="s">
        <v>683</v>
      </c>
      <c r="E310" t="s">
        <v>383</v>
      </c>
      <c r="F310" t="s">
        <v>672</v>
      </c>
      <c r="G310" t="str">
        <f>VLOOKUP($A310,'Survey Links'!$A$1:$D$27,4,FALSE)</f>
        <v>https://byu.az1.qualtrics.com/SE/?SID=SV_3ZNowswWBucRDlr</v>
      </c>
    </row>
    <row r="311" spans="1:7" x14ac:dyDescent="0.25">
      <c r="A311" t="s">
        <v>56</v>
      </c>
      <c r="B311" t="s">
        <v>1076</v>
      </c>
      <c r="C311" t="s">
        <v>734</v>
      </c>
      <c r="D311" t="s">
        <v>684</v>
      </c>
      <c r="E311" t="s">
        <v>384</v>
      </c>
      <c r="F311" t="s">
        <v>673</v>
      </c>
      <c r="G311" t="str">
        <f>VLOOKUP($A311,'Survey Links'!$A$1:$D$27,4,FALSE)</f>
        <v>https://byu.az1.qualtrics.com/SE/?SID=SV_3ZNowswWBucRDlr</v>
      </c>
    </row>
    <row r="312" spans="1:7" x14ac:dyDescent="0.25">
      <c r="A312" t="s">
        <v>56</v>
      </c>
      <c r="B312" t="s">
        <v>785</v>
      </c>
      <c r="C312" t="s">
        <v>735</v>
      </c>
      <c r="D312" t="s">
        <v>685</v>
      </c>
      <c r="F312" t="s">
        <v>671</v>
      </c>
      <c r="G312" t="str">
        <f>VLOOKUP($A312,'Survey Links'!$A$1:$D$27,4,FALSE)</f>
        <v>https://byu.az1.qualtrics.com/SE/?SID=SV_3ZNowswWBucRDlr</v>
      </c>
    </row>
    <row r="313" spans="1:7" x14ac:dyDescent="0.25">
      <c r="A313" t="s">
        <v>56</v>
      </c>
      <c r="B313" t="s">
        <v>1077</v>
      </c>
      <c r="C313" t="s">
        <v>736</v>
      </c>
      <c r="D313" t="s">
        <v>686</v>
      </c>
      <c r="E313" t="s">
        <v>385</v>
      </c>
      <c r="F313" t="s">
        <v>671</v>
      </c>
      <c r="G313" t="str">
        <f>VLOOKUP($A313,'Survey Links'!$A$1:$D$27,4,FALSE)</f>
        <v>https://byu.az1.qualtrics.com/SE/?SID=SV_3ZNowswWBucRDlr</v>
      </c>
    </row>
    <row r="314" spans="1:7" x14ac:dyDescent="0.25">
      <c r="A314" t="s">
        <v>56</v>
      </c>
      <c r="B314" t="s">
        <v>983</v>
      </c>
      <c r="C314" t="s">
        <v>737</v>
      </c>
      <c r="D314" t="s">
        <v>687</v>
      </c>
      <c r="F314" t="s">
        <v>668</v>
      </c>
      <c r="G314" t="str">
        <f>VLOOKUP($A314,'Survey Links'!$A$1:$D$27,4,FALSE)</f>
        <v>https://byu.az1.qualtrics.com/SE/?SID=SV_3ZNowswWBucRDlr</v>
      </c>
    </row>
    <row r="315" spans="1:7" x14ac:dyDescent="0.25">
      <c r="A315" t="s">
        <v>56</v>
      </c>
      <c r="B315" t="s">
        <v>888</v>
      </c>
      <c r="C315" t="s">
        <v>738</v>
      </c>
      <c r="D315" t="s">
        <v>688</v>
      </c>
      <c r="F315" t="s">
        <v>669</v>
      </c>
      <c r="G315" t="str">
        <f>VLOOKUP($A315,'Survey Links'!$A$1:$D$27,4,FALSE)</f>
        <v>https://byu.az1.qualtrics.com/SE/?SID=SV_3ZNowswWBucRDlr</v>
      </c>
    </row>
    <row r="316" spans="1:7" x14ac:dyDescent="0.25">
      <c r="A316" t="s">
        <v>56</v>
      </c>
      <c r="B316" t="s">
        <v>1078</v>
      </c>
      <c r="C316" t="s">
        <v>739</v>
      </c>
      <c r="D316" t="s">
        <v>689</v>
      </c>
      <c r="E316" t="s">
        <v>350</v>
      </c>
      <c r="F316" t="s">
        <v>670</v>
      </c>
      <c r="G316" t="str">
        <f>VLOOKUP($A316,'Survey Links'!$A$1:$D$27,4,FALSE)</f>
        <v>https://byu.az1.qualtrics.com/SE/?SID=SV_3ZNowswWBucRDlr</v>
      </c>
    </row>
    <row r="317" spans="1:7" x14ac:dyDescent="0.25">
      <c r="A317" t="s">
        <v>56</v>
      </c>
      <c r="B317" t="s">
        <v>1079</v>
      </c>
      <c r="C317" t="s">
        <v>740</v>
      </c>
      <c r="D317" t="s">
        <v>690</v>
      </c>
      <c r="E317" t="s">
        <v>259</v>
      </c>
      <c r="F317" t="s">
        <v>671</v>
      </c>
      <c r="G317" t="str">
        <f>VLOOKUP($A317,'Survey Links'!$A$1:$D$27,4,FALSE)</f>
        <v>https://byu.az1.qualtrics.com/SE/?SID=SV_3ZNowswWBucRDlr</v>
      </c>
    </row>
    <row r="318" spans="1:7" x14ac:dyDescent="0.25">
      <c r="A318" t="s">
        <v>56</v>
      </c>
      <c r="B318" t="s">
        <v>1080</v>
      </c>
      <c r="C318" t="s">
        <v>741</v>
      </c>
      <c r="D318" t="s">
        <v>691</v>
      </c>
      <c r="E318" t="s">
        <v>292</v>
      </c>
      <c r="F318" t="s">
        <v>672</v>
      </c>
      <c r="G318" t="str">
        <f>VLOOKUP($A318,'Survey Links'!$A$1:$D$27,4,FALSE)</f>
        <v>https://byu.az1.qualtrics.com/SE/?SID=SV_3ZNowswWBucRDlr</v>
      </c>
    </row>
    <row r="319" spans="1:7" x14ac:dyDescent="0.25">
      <c r="A319" t="s">
        <v>56</v>
      </c>
      <c r="B319" t="s">
        <v>1081</v>
      </c>
      <c r="C319" t="s">
        <v>742</v>
      </c>
      <c r="D319" t="s">
        <v>692</v>
      </c>
      <c r="E319" t="s">
        <v>344</v>
      </c>
      <c r="F319" t="s">
        <v>673</v>
      </c>
      <c r="G319" t="str">
        <f>VLOOKUP($A319,'Survey Links'!$A$1:$D$27,4,FALSE)</f>
        <v>https://byu.az1.qualtrics.com/SE/?SID=SV_3ZNowswWBucRDlr</v>
      </c>
    </row>
    <row r="320" spans="1:7" x14ac:dyDescent="0.25">
      <c r="A320" t="s">
        <v>56</v>
      </c>
      <c r="B320" t="s">
        <v>1082</v>
      </c>
      <c r="C320" t="s">
        <v>743</v>
      </c>
      <c r="D320" t="s">
        <v>693</v>
      </c>
      <c r="E320" t="s">
        <v>347</v>
      </c>
      <c r="F320" t="s">
        <v>674</v>
      </c>
      <c r="G320" t="str">
        <f>VLOOKUP($A320,'Survey Links'!$A$1:$D$27,4,FALSE)</f>
        <v>https://byu.az1.qualtrics.com/SE/?SID=SV_3ZNowswWBucRDlr</v>
      </c>
    </row>
    <row r="321" spans="1:7" x14ac:dyDescent="0.25">
      <c r="A321" t="s">
        <v>56</v>
      </c>
      <c r="B321" t="s">
        <v>1083</v>
      </c>
      <c r="C321" t="s">
        <v>744</v>
      </c>
      <c r="D321" t="s">
        <v>694</v>
      </c>
      <c r="E321" t="s">
        <v>243</v>
      </c>
      <c r="F321" t="s">
        <v>667</v>
      </c>
      <c r="G321" t="str">
        <f>VLOOKUP($A321,'Survey Links'!$A$1:$D$27,4,FALSE)</f>
        <v>https://byu.az1.qualtrics.com/SE/?SID=SV_3ZNowswWBucRDlr</v>
      </c>
    </row>
    <row r="322" spans="1:7" x14ac:dyDescent="0.25">
      <c r="A322" t="s">
        <v>56</v>
      </c>
      <c r="B322" t="s">
        <v>1084</v>
      </c>
      <c r="C322" t="s">
        <v>745</v>
      </c>
      <c r="D322" t="s">
        <v>695</v>
      </c>
      <c r="E322" t="s">
        <v>283</v>
      </c>
      <c r="F322" t="s">
        <v>668</v>
      </c>
      <c r="G322" t="str">
        <f>VLOOKUP($A322,'Survey Links'!$A$1:$D$27,4,FALSE)</f>
        <v>https://byu.az1.qualtrics.com/SE/?SID=SV_3ZNowswWBucRDlr</v>
      </c>
    </row>
    <row r="323" spans="1:7" x14ac:dyDescent="0.25">
      <c r="A323" t="s">
        <v>56</v>
      </c>
      <c r="B323" t="s">
        <v>1085</v>
      </c>
      <c r="C323" t="s">
        <v>746</v>
      </c>
      <c r="D323" t="s">
        <v>696</v>
      </c>
      <c r="E323" t="s">
        <v>300</v>
      </c>
      <c r="F323" t="s">
        <v>669</v>
      </c>
      <c r="G323" t="str">
        <f>VLOOKUP($A323,'Survey Links'!$A$1:$D$27,4,FALSE)</f>
        <v>https://byu.az1.qualtrics.com/SE/?SID=SV_3ZNowswWBucRDlr</v>
      </c>
    </row>
    <row r="324" spans="1:7" x14ac:dyDescent="0.25">
      <c r="A324" t="s">
        <v>56</v>
      </c>
      <c r="B324" t="s">
        <v>1086</v>
      </c>
      <c r="C324" t="s">
        <v>747</v>
      </c>
      <c r="D324" t="s">
        <v>697</v>
      </c>
      <c r="E324" t="s">
        <v>373</v>
      </c>
      <c r="F324" t="s">
        <v>670</v>
      </c>
      <c r="G324" t="str">
        <f>VLOOKUP($A324,'Survey Links'!$A$1:$D$27,4,FALSE)</f>
        <v>https://byu.az1.qualtrics.com/SE/?SID=SV_3ZNowswWBucRDlr</v>
      </c>
    </row>
    <row r="325" spans="1:7" x14ac:dyDescent="0.25">
      <c r="A325" t="s">
        <v>56</v>
      </c>
      <c r="B325" t="s">
        <v>1042</v>
      </c>
      <c r="C325" t="s">
        <v>748</v>
      </c>
      <c r="D325" t="s">
        <v>698</v>
      </c>
      <c r="E325" t="s">
        <v>48</v>
      </c>
      <c r="F325" t="s">
        <v>671</v>
      </c>
      <c r="G325" t="str">
        <f>VLOOKUP($A325,'Survey Links'!$A$1:$D$27,4,FALSE)</f>
        <v>https://byu.az1.qualtrics.com/SE/?SID=SV_3ZNowswWBucRDlr</v>
      </c>
    </row>
    <row r="326" spans="1:7" x14ac:dyDescent="0.25">
      <c r="A326" t="s">
        <v>56</v>
      </c>
      <c r="B326" t="s">
        <v>1087</v>
      </c>
      <c r="C326" t="s">
        <v>749</v>
      </c>
      <c r="D326" t="s">
        <v>699</v>
      </c>
      <c r="E326" t="s">
        <v>386</v>
      </c>
      <c r="F326" t="s">
        <v>672</v>
      </c>
      <c r="G326" t="str">
        <f>VLOOKUP($A326,'Survey Links'!$A$1:$D$27,4,FALSE)</f>
        <v>https://byu.az1.qualtrics.com/SE/?SID=SV_3ZNowswWBucRDlr</v>
      </c>
    </row>
    <row r="327" spans="1:7" x14ac:dyDescent="0.25">
      <c r="A327" t="s">
        <v>56</v>
      </c>
      <c r="B327" t="s">
        <v>1088</v>
      </c>
      <c r="C327" t="s">
        <v>750</v>
      </c>
      <c r="D327" t="s">
        <v>700</v>
      </c>
      <c r="E327" t="s">
        <v>42</v>
      </c>
      <c r="F327" t="s">
        <v>673</v>
      </c>
      <c r="G327" t="str">
        <f>VLOOKUP($A327,'Survey Links'!$A$1:$D$27,4,FALSE)</f>
        <v>https://byu.az1.qualtrics.com/SE/?SID=SV_3ZNowswWBucRDlr</v>
      </c>
    </row>
    <row r="328" spans="1:7" x14ac:dyDescent="0.25">
      <c r="A328" t="s">
        <v>56</v>
      </c>
      <c r="B328" t="s">
        <v>1089</v>
      </c>
      <c r="C328" t="s">
        <v>751</v>
      </c>
      <c r="D328" t="s">
        <v>701</v>
      </c>
      <c r="E328" t="s">
        <v>387</v>
      </c>
      <c r="F328" t="s">
        <v>674</v>
      </c>
      <c r="G328" t="str">
        <f>VLOOKUP($A328,'Survey Links'!$A$1:$D$27,4,FALSE)</f>
        <v>https://byu.az1.qualtrics.com/SE/?SID=SV_3ZNowswWBucRDlr</v>
      </c>
    </row>
    <row r="329" spans="1:7" x14ac:dyDescent="0.25">
      <c r="A329" t="s">
        <v>56</v>
      </c>
      <c r="B329" t="s">
        <v>1090</v>
      </c>
      <c r="C329" t="s">
        <v>752</v>
      </c>
      <c r="D329" t="s">
        <v>702</v>
      </c>
      <c r="E329" t="s">
        <v>300</v>
      </c>
      <c r="F329" t="s">
        <v>667</v>
      </c>
      <c r="G329" t="str">
        <f>VLOOKUP($A329,'Survey Links'!$A$1:$D$27,4,FALSE)</f>
        <v>https://byu.az1.qualtrics.com/SE/?SID=SV_3ZNowswWBucRDlr</v>
      </c>
    </row>
    <row r="330" spans="1:7" x14ac:dyDescent="0.25">
      <c r="A330" t="s">
        <v>56</v>
      </c>
      <c r="B330" t="s">
        <v>1091</v>
      </c>
      <c r="C330" t="s">
        <v>753</v>
      </c>
      <c r="D330" t="s">
        <v>703</v>
      </c>
      <c r="E330" t="s">
        <v>267</v>
      </c>
      <c r="F330" t="s">
        <v>668</v>
      </c>
      <c r="G330" t="str">
        <f>VLOOKUP($A330,'Survey Links'!$A$1:$D$27,4,FALSE)</f>
        <v>https://byu.az1.qualtrics.com/SE/?SID=SV_3ZNowswWBucRDlr</v>
      </c>
    </row>
    <row r="331" spans="1:7" x14ac:dyDescent="0.25">
      <c r="A331" t="s">
        <v>56</v>
      </c>
      <c r="B331" t="s">
        <v>1092</v>
      </c>
      <c r="C331" t="s">
        <v>754</v>
      </c>
      <c r="D331" t="s">
        <v>704</v>
      </c>
      <c r="F331" t="s">
        <v>669</v>
      </c>
      <c r="G331" t="str">
        <f>VLOOKUP($A331,'Survey Links'!$A$1:$D$27,4,FALSE)</f>
        <v>https://byu.az1.qualtrics.com/SE/?SID=SV_3ZNowswWBucRDlr</v>
      </c>
    </row>
    <row r="332" spans="1:7" x14ac:dyDescent="0.25">
      <c r="A332" t="s">
        <v>56</v>
      </c>
      <c r="B332" t="s">
        <v>1093</v>
      </c>
      <c r="C332" t="s">
        <v>755</v>
      </c>
      <c r="D332" t="s">
        <v>705</v>
      </c>
      <c r="E332" t="s">
        <v>388</v>
      </c>
      <c r="F332" t="s">
        <v>670</v>
      </c>
      <c r="G332" t="str">
        <f>VLOOKUP($A332,'Survey Links'!$A$1:$D$27,4,FALSE)</f>
        <v>https://byu.az1.qualtrics.com/SE/?SID=SV_3ZNowswWBucRDlr</v>
      </c>
    </row>
    <row r="333" spans="1:7" x14ac:dyDescent="0.25">
      <c r="A333" t="s">
        <v>56</v>
      </c>
      <c r="B333" t="s">
        <v>1094</v>
      </c>
      <c r="C333" t="s">
        <v>756</v>
      </c>
      <c r="D333" t="s">
        <v>706</v>
      </c>
      <c r="E333" t="s">
        <v>227</v>
      </c>
      <c r="F333" t="s">
        <v>671</v>
      </c>
      <c r="G333" t="str">
        <f>VLOOKUP($A333,'Survey Links'!$A$1:$D$27,4,FALSE)</f>
        <v>https://byu.az1.qualtrics.com/SE/?SID=SV_3ZNowswWBucRDlr</v>
      </c>
    </row>
    <row r="334" spans="1:7" x14ac:dyDescent="0.25">
      <c r="A334" t="s">
        <v>56</v>
      </c>
      <c r="B334" t="s">
        <v>1095</v>
      </c>
      <c r="C334" t="s">
        <v>757</v>
      </c>
      <c r="D334" t="s">
        <v>707</v>
      </c>
      <c r="E334" t="s">
        <v>328</v>
      </c>
      <c r="F334" t="s">
        <v>671</v>
      </c>
      <c r="G334" t="str">
        <f>VLOOKUP($A334,'Survey Links'!$A$1:$D$27,4,FALSE)</f>
        <v>https://byu.az1.qualtrics.com/SE/?SID=SV_3ZNowswWBucRDlr</v>
      </c>
    </row>
    <row r="335" spans="1:7" x14ac:dyDescent="0.25">
      <c r="A335" t="s">
        <v>56</v>
      </c>
      <c r="B335" t="s">
        <v>1096</v>
      </c>
      <c r="C335" t="s">
        <v>758</v>
      </c>
      <c r="D335" t="s">
        <v>708</v>
      </c>
      <c r="E335" t="s">
        <v>238</v>
      </c>
      <c r="F335" t="s">
        <v>673</v>
      </c>
      <c r="G335" t="str">
        <f>VLOOKUP($A335,'Survey Links'!$A$1:$D$27,4,FALSE)</f>
        <v>https://byu.az1.qualtrics.com/SE/?SID=SV_3ZNowswWBucRDlr</v>
      </c>
    </row>
    <row r="336" spans="1:7" x14ac:dyDescent="0.25">
      <c r="A336" t="s">
        <v>56</v>
      </c>
      <c r="B336" t="s">
        <v>1097</v>
      </c>
      <c r="C336" t="s">
        <v>759</v>
      </c>
      <c r="D336" t="s">
        <v>709</v>
      </c>
      <c r="E336" t="s">
        <v>300</v>
      </c>
      <c r="F336" t="s">
        <v>674</v>
      </c>
      <c r="G336" t="str">
        <f>VLOOKUP($A336,'Survey Links'!$A$1:$D$27,4,FALSE)</f>
        <v>https://byu.az1.qualtrics.com/SE/?SID=SV_3ZNowswWBucRDlr</v>
      </c>
    </row>
    <row r="337" spans="1:7" x14ac:dyDescent="0.25">
      <c r="A337" t="s">
        <v>56</v>
      </c>
      <c r="B337" t="s">
        <v>1098</v>
      </c>
      <c r="C337" t="s">
        <v>760</v>
      </c>
      <c r="D337" t="s">
        <v>710</v>
      </c>
      <c r="E337" t="s">
        <v>42</v>
      </c>
      <c r="F337" t="s">
        <v>667</v>
      </c>
      <c r="G337" t="str">
        <f>VLOOKUP($A337,'Survey Links'!$A$1:$D$27,4,FALSE)</f>
        <v>https://byu.az1.qualtrics.com/SE/?SID=SV_3ZNowswWBucRDlr</v>
      </c>
    </row>
    <row r="338" spans="1:7" x14ac:dyDescent="0.25">
      <c r="A338" t="s">
        <v>56</v>
      </c>
      <c r="B338" t="s">
        <v>1099</v>
      </c>
      <c r="C338" t="s">
        <v>761</v>
      </c>
      <c r="D338" t="s">
        <v>711</v>
      </c>
      <c r="E338" t="s">
        <v>207</v>
      </c>
      <c r="F338" t="s">
        <v>668</v>
      </c>
      <c r="G338" t="str">
        <f>VLOOKUP($A338,'Survey Links'!$A$1:$D$27,4,FALSE)</f>
        <v>https://byu.az1.qualtrics.com/SE/?SID=SV_3ZNowswWBucRDlr</v>
      </c>
    </row>
    <row r="339" spans="1:7" x14ac:dyDescent="0.25">
      <c r="A339" t="s">
        <v>56</v>
      </c>
      <c r="B339" t="s">
        <v>1100</v>
      </c>
      <c r="C339" t="s">
        <v>762</v>
      </c>
      <c r="D339" t="s">
        <v>712</v>
      </c>
      <c r="E339" t="s">
        <v>281</v>
      </c>
      <c r="F339" t="s">
        <v>669</v>
      </c>
      <c r="G339" t="str">
        <f>VLOOKUP($A339,'Survey Links'!$A$1:$D$27,4,FALSE)</f>
        <v>https://byu.az1.qualtrics.com/SE/?SID=SV_3ZNowswWBucRDlr</v>
      </c>
    </row>
    <row r="340" spans="1:7" x14ac:dyDescent="0.25">
      <c r="A340" t="s">
        <v>56</v>
      </c>
      <c r="B340" t="s">
        <v>1101</v>
      </c>
      <c r="C340" t="s">
        <v>763</v>
      </c>
      <c r="D340" t="s">
        <v>713</v>
      </c>
      <c r="E340" t="s">
        <v>300</v>
      </c>
      <c r="F340" t="s">
        <v>670</v>
      </c>
      <c r="G340" t="str">
        <f>VLOOKUP($A340,'Survey Links'!$A$1:$D$27,4,FALSE)</f>
        <v>https://byu.az1.qualtrics.com/SE/?SID=SV_3ZNowswWBucRDlr</v>
      </c>
    </row>
    <row r="341" spans="1:7" x14ac:dyDescent="0.25">
      <c r="A341" t="s">
        <v>56</v>
      </c>
      <c r="B341" t="s">
        <v>962</v>
      </c>
      <c r="C341" t="s">
        <v>764</v>
      </c>
      <c r="D341" t="s">
        <v>714</v>
      </c>
      <c r="F341" t="s">
        <v>671</v>
      </c>
      <c r="G341" t="str">
        <f>VLOOKUP($A341,'Survey Links'!$A$1:$D$27,4,FALSE)</f>
        <v>https://byu.az1.qualtrics.com/SE/?SID=SV_3ZNowswWBucRDlr</v>
      </c>
    </row>
    <row r="342" spans="1:7" x14ac:dyDescent="0.25">
      <c r="A342" t="s">
        <v>56</v>
      </c>
      <c r="B342" t="s">
        <v>1102</v>
      </c>
      <c r="C342" t="s">
        <v>765</v>
      </c>
      <c r="D342" t="s">
        <v>715</v>
      </c>
      <c r="E342" t="s">
        <v>390</v>
      </c>
      <c r="F342" t="s">
        <v>672</v>
      </c>
      <c r="G342" t="str">
        <f>VLOOKUP($A342,'Survey Links'!$A$1:$D$27,4,FALSE)</f>
        <v>https://byu.az1.qualtrics.com/SE/?SID=SV_3ZNowswWBucRDlr</v>
      </c>
    </row>
    <row r="343" spans="1:7" x14ac:dyDescent="0.25">
      <c r="A343" t="s">
        <v>56</v>
      </c>
      <c r="B343" t="s">
        <v>1103</v>
      </c>
      <c r="C343" t="s">
        <v>766</v>
      </c>
      <c r="D343" t="s">
        <v>716</v>
      </c>
      <c r="E343" t="s">
        <v>391</v>
      </c>
      <c r="F343" t="s">
        <v>673</v>
      </c>
      <c r="G343" t="str">
        <f>VLOOKUP($A343,'Survey Links'!$A$1:$D$27,4,FALSE)</f>
        <v>https://byu.az1.qualtrics.com/SE/?SID=SV_3ZNowswWBucRDlr</v>
      </c>
    </row>
    <row r="344" spans="1:7" x14ac:dyDescent="0.25">
      <c r="A344" t="s">
        <v>56</v>
      </c>
      <c r="B344" t="s">
        <v>965</v>
      </c>
      <c r="C344" t="s">
        <v>767</v>
      </c>
      <c r="D344" t="s">
        <v>717</v>
      </c>
      <c r="F344" t="s">
        <v>674</v>
      </c>
      <c r="G344" t="str">
        <f>VLOOKUP($A344,'Survey Links'!$A$1:$D$27,4,FALSE)</f>
        <v>https://byu.az1.qualtrics.com/SE/?SID=SV_3ZNowswWBucRDlr</v>
      </c>
    </row>
    <row r="345" spans="1:7" x14ac:dyDescent="0.25">
      <c r="A345" t="s">
        <v>56</v>
      </c>
      <c r="B345" t="s">
        <v>1104</v>
      </c>
      <c r="C345" t="s">
        <v>768</v>
      </c>
      <c r="D345" t="s">
        <v>718</v>
      </c>
      <c r="E345" t="s">
        <v>249</v>
      </c>
      <c r="F345" t="s">
        <v>667</v>
      </c>
      <c r="G345" t="str">
        <f>VLOOKUP($A345,'Survey Links'!$A$1:$D$27,4,FALSE)</f>
        <v>https://byu.az1.qualtrics.com/SE/?SID=SV_3ZNowswWBucRDlr</v>
      </c>
    </row>
    <row r="346" spans="1:7" x14ac:dyDescent="0.25">
      <c r="A346" t="s">
        <v>56</v>
      </c>
      <c r="B346" t="s">
        <v>1105</v>
      </c>
      <c r="C346" t="s">
        <v>769</v>
      </c>
      <c r="D346" t="s">
        <v>719</v>
      </c>
      <c r="E346" t="s">
        <v>393</v>
      </c>
      <c r="F346" t="s">
        <v>668</v>
      </c>
      <c r="G346" t="str">
        <f>VLOOKUP($A346,'Survey Links'!$A$1:$D$27,4,FALSE)</f>
        <v>https://byu.az1.qualtrics.com/SE/?SID=SV_3ZNowswWBucRDlr</v>
      </c>
    </row>
    <row r="347" spans="1:7" x14ac:dyDescent="0.25">
      <c r="A347" t="s">
        <v>56</v>
      </c>
      <c r="B347" t="s">
        <v>1106</v>
      </c>
      <c r="C347" t="s">
        <v>770</v>
      </c>
      <c r="D347" t="s">
        <v>720</v>
      </c>
      <c r="E347" t="s">
        <v>67</v>
      </c>
      <c r="F347" t="s">
        <v>669</v>
      </c>
      <c r="G347" t="str">
        <f>VLOOKUP($A347,'Survey Links'!$A$1:$D$27,4,FALSE)</f>
        <v>https://byu.az1.qualtrics.com/SE/?SID=SV_3ZNowswWBucRDlr</v>
      </c>
    </row>
    <row r="348" spans="1:7" x14ac:dyDescent="0.25">
      <c r="A348" t="s">
        <v>56</v>
      </c>
      <c r="B348" t="s">
        <v>1107</v>
      </c>
      <c r="C348" t="s">
        <v>771</v>
      </c>
      <c r="D348" t="s">
        <v>721</v>
      </c>
      <c r="E348" t="s">
        <v>310</v>
      </c>
      <c r="F348" t="s">
        <v>670</v>
      </c>
      <c r="G348" t="str">
        <f>VLOOKUP($A348,'Survey Links'!$A$1:$D$27,4,FALSE)</f>
        <v>https://byu.az1.qualtrics.com/SE/?SID=SV_3ZNowswWBucRDlr</v>
      </c>
    </row>
    <row r="349" spans="1:7" x14ac:dyDescent="0.25">
      <c r="A349" t="s">
        <v>56</v>
      </c>
      <c r="B349" t="s">
        <v>1108</v>
      </c>
      <c r="C349" t="s">
        <v>772</v>
      </c>
      <c r="D349" t="s">
        <v>722</v>
      </c>
      <c r="E349" t="s">
        <v>394</v>
      </c>
      <c r="F349" t="s">
        <v>671</v>
      </c>
      <c r="G349" t="str">
        <f>VLOOKUP($A349,'Survey Links'!$A$1:$D$27,4,FALSE)</f>
        <v>https://byu.az1.qualtrics.com/SE/?SID=SV_3ZNowswWBucRDlr</v>
      </c>
    </row>
    <row r="350" spans="1:7" x14ac:dyDescent="0.25">
      <c r="A350" t="s">
        <v>56</v>
      </c>
      <c r="B350" t="s">
        <v>1109</v>
      </c>
      <c r="C350" t="s">
        <v>773</v>
      </c>
      <c r="D350" t="s">
        <v>723</v>
      </c>
      <c r="F350" t="s">
        <v>672</v>
      </c>
      <c r="G350" t="str">
        <f>VLOOKUP($A350,'Survey Links'!$A$1:$D$27,4,FALSE)</f>
        <v>https://byu.az1.qualtrics.com/SE/?SID=SV_3ZNowswWBucRDlr</v>
      </c>
    </row>
    <row r="351" spans="1:7" x14ac:dyDescent="0.25">
      <c r="A351" t="s">
        <v>56</v>
      </c>
      <c r="B351" t="s">
        <v>1110</v>
      </c>
      <c r="C351" t="s">
        <v>774</v>
      </c>
      <c r="D351" t="s">
        <v>724</v>
      </c>
      <c r="E351" t="s">
        <v>395</v>
      </c>
      <c r="F351" t="s">
        <v>673</v>
      </c>
      <c r="G351" t="str">
        <f>VLOOKUP($A351,'Survey Links'!$A$1:$D$27,4,FALSE)</f>
        <v>https://byu.az1.qualtrics.com/SE/?SID=SV_3ZNowswWBucRDlr</v>
      </c>
    </row>
    <row r="352" spans="1:7" x14ac:dyDescent="0.25">
      <c r="A352" t="s">
        <v>56</v>
      </c>
      <c r="B352" t="s">
        <v>1111</v>
      </c>
      <c r="C352" t="s">
        <v>725</v>
      </c>
      <c r="D352" t="s">
        <v>675</v>
      </c>
      <c r="E352" t="s">
        <v>396</v>
      </c>
      <c r="F352" t="s">
        <v>674</v>
      </c>
      <c r="G352" t="str">
        <f>VLOOKUP($A352,'Survey Links'!$A$1:$D$27,4,FALSE)</f>
        <v>https://byu.az1.qualtrics.com/SE/?SID=SV_3ZNowswWBucRDlr</v>
      </c>
    </row>
    <row r="353" spans="1:7" x14ac:dyDescent="0.25">
      <c r="A353" t="s">
        <v>56</v>
      </c>
      <c r="B353" t="s">
        <v>1112</v>
      </c>
      <c r="C353" t="s">
        <v>726</v>
      </c>
      <c r="D353" t="s">
        <v>676</v>
      </c>
      <c r="E353" t="s">
        <v>197</v>
      </c>
      <c r="F353" t="s">
        <v>667</v>
      </c>
      <c r="G353" t="str">
        <f>VLOOKUP($A353,'Survey Links'!$A$1:$D$27,4,FALSE)</f>
        <v>https://byu.az1.qualtrics.com/SE/?SID=SV_3ZNowswWBucRDlr</v>
      </c>
    </row>
    <row r="354" spans="1:7" x14ac:dyDescent="0.25">
      <c r="A354" t="s">
        <v>56</v>
      </c>
      <c r="B354" t="s">
        <v>1113</v>
      </c>
      <c r="C354" t="s">
        <v>727</v>
      </c>
      <c r="D354" t="s">
        <v>677</v>
      </c>
      <c r="E354" t="s">
        <v>397</v>
      </c>
      <c r="F354" t="s">
        <v>668</v>
      </c>
      <c r="G354" t="str">
        <f>VLOOKUP($A354,'Survey Links'!$A$1:$D$27,4,FALSE)</f>
        <v>https://byu.az1.qualtrics.com/SE/?SID=SV_3ZNowswWBucRDlr</v>
      </c>
    </row>
    <row r="355" spans="1:7" x14ac:dyDescent="0.25">
      <c r="A355" t="s">
        <v>56</v>
      </c>
      <c r="B355" t="s">
        <v>1114</v>
      </c>
      <c r="C355" t="s">
        <v>728</v>
      </c>
      <c r="D355" t="s">
        <v>678</v>
      </c>
      <c r="E355" t="s">
        <v>39</v>
      </c>
      <c r="F355" t="s">
        <v>671</v>
      </c>
      <c r="G355" t="str">
        <f>VLOOKUP($A355,'Survey Links'!$A$1:$D$27,4,FALSE)</f>
        <v>https://byu.az1.qualtrics.com/SE/?SID=SV_3ZNowswWBucRDlr</v>
      </c>
    </row>
    <row r="356" spans="1:7" x14ac:dyDescent="0.25">
      <c r="A356" t="s">
        <v>56</v>
      </c>
      <c r="B356" t="s">
        <v>879</v>
      </c>
      <c r="C356" t="s">
        <v>729</v>
      </c>
      <c r="D356" t="s">
        <v>679</v>
      </c>
      <c r="F356" t="s">
        <v>670</v>
      </c>
      <c r="G356" t="str">
        <f>VLOOKUP($A356,'Survey Links'!$A$1:$D$27,4,FALSE)</f>
        <v>https://byu.az1.qualtrics.com/SE/?SID=SV_3ZNowswWBucRDlr</v>
      </c>
    </row>
    <row r="357" spans="1:7" x14ac:dyDescent="0.25">
      <c r="A357" t="s">
        <v>56</v>
      </c>
      <c r="B357" t="s">
        <v>1115</v>
      </c>
      <c r="C357" t="s">
        <v>730</v>
      </c>
      <c r="D357" t="s">
        <v>680</v>
      </c>
      <c r="E357" t="s">
        <v>81</v>
      </c>
      <c r="F357" t="s">
        <v>671</v>
      </c>
      <c r="G357" t="str">
        <f>VLOOKUP($A357,'Survey Links'!$A$1:$D$27,4,FALSE)</f>
        <v>https://byu.az1.qualtrics.com/SE/?SID=SV_3ZNowswWBucRDlr</v>
      </c>
    </row>
    <row r="358" spans="1:7" x14ac:dyDescent="0.25">
      <c r="A358" t="s">
        <v>56</v>
      </c>
      <c r="B358" t="s">
        <v>1116</v>
      </c>
      <c r="C358" t="s">
        <v>731</v>
      </c>
      <c r="D358" t="s">
        <v>681</v>
      </c>
      <c r="E358" t="s">
        <v>398</v>
      </c>
      <c r="F358" t="s">
        <v>672</v>
      </c>
      <c r="G358" t="str">
        <f>VLOOKUP($A358,'Survey Links'!$A$1:$D$27,4,FALSE)</f>
        <v>https://byu.az1.qualtrics.com/SE/?SID=SV_3ZNowswWBucRDlr</v>
      </c>
    </row>
    <row r="359" spans="1:7" x14ac:dyDescent="0.25">
      <c r="A359" t="s">
        <v>56</v>
      </c>
      <c r="B359" t="s">
        <v>1117</v>
      </c>
      <c r="C359" t="s">
        <v>732</v>
      </c>
      <c r="D359" t="s">
        <v>682</v>
      </c>
      <c r="E359" t="s">
        <v>11</v>
      </c>
      <c r="F359" t="s">
        <v>673</v>
      </c>
      <c r="G359" t="str">
        <f>VLOOKUP($A359,'Survey Links'!$A$1:$D$27,4,FALSE)</f>
        <v>https://byu.az1.qualtrics.com/SE/?SID=SV_3ZNowswWBucRDlr</v>
      </c>
    </row>
    <row r="360" spans="1:7" x14ac:dyDescent="0.25">
      <c r="A360" t="s">
        <v>56</v>
      </c>
      <c r="B360" t="s">
        <v>1118</v>
      </c>
      <c r="C360" t="s">
        <v>733</v>
      </c>
      <c r="D360" t="s">
        <v>683</v>
      </c>
      <c r="E360" t="s">
        <v>303</v>
      </c>
      <c r="F360" t="s">
        <v>674</v>
      </c>
      <c r="G360" t="str">
        <f>VLOOKUP($A360,'Survey Links'!$A$1:$D$27,4,FALSE)</f>
        <v>https://byu.az1.qualtrics.com/SE/?SID=SV_3ZNowswWBucRDlr</v>
      </c>
    </row>
    <row r="361" spans="1:7" x14ac:dyDescent="0.25">
      <c r="A361" t="s">
        <v>56</v>
      </c>
      <c r="B361" t="s">
        <v>1119</v>
      </c>
      <c r="C361" t="s">
        <v>734</v>
      </c>
      <c r="D361" t="s">
        <v>684</v>
      </c>
      <c r="E361" t="s">
        <v>293</v>
      </c>
      <c r="F361" t="s">
        <v>667</v>
      </c>
      <c r="G361" t="str">
        <f>VLOOKUP($A361,'Survey Links'!$A$1:$D$27,4,FALSE)</f>
        <v>https://byu.az1.qualtrics.com/SE/?SID=SV_3ZNowswWBucRDlr</v>
      </c>
    </row>
    <row r="362" spans="1:7" x14ac:dyDescent="0.25">
      <c r="A362" t="s">
        <v>56</v>
      </c>
      <c r="B362" t="s">
        <v>1120</v>
      </c>
      <c r="C362" t="s">
        <v>765</v>
      </c>
      <c r="D362" t="s">
        <v>685</v>
      </c>
      <c r="E362" t="s">
        <v>243</v>
      </c>
      <c r="F362" t="s">
        <v>671</v>
      </c>
      <c r="G362" t="str">
        <f>VLOOKUP($A362,'Survey Links'!$A$1:$D$27,4,FALSE)</f>
        <v>https://byu.az1.qualtrics.com/SE/?SID=SV_3ZNowswWBucRDlr</v>
      </c>
    </row>
    <row r="363" spans="1:7" x14ac:dyDescent="0.25">
      <c r="A363" t="s">
        <v>56</v>
      </c>
      <c r="B363" t="s">
        <v>1121</v>
      </c>
      <c r="C363" t="s">
        <v>766</v>
      </c>
      <c r="D363" t="s">
        <v>686</v>
      </c>
      <c r="E363" t="s">
        <v>46</v>
      </c>
      <c r="F363" t="s">
        <v>669</v>
      </c>
      <c r="G363" t="str">
        <f>VLOOKUP($A363,'Survey Links'!$A$1:$D$27,4,FALSE)</f>
        <v>https://byu.az1.qualtrics.com/SE/?SID=SV_3ZNowswWBucRDlr</v>
      </c>
    </row>
    <row r="364" spans="1:7" x14ac:dyDescent="0.25">
      <c r="A364" t="s">
        <v>56</v>
      </c>
      <c r="B364" t="s">
        <v>1122</v>
      </c>
      <c r="C364" t="s">
        <v>767</v>
      </c>
      <c r="D364" t="s">
        <v>687</v>
      </c>
      <c r="E364" t="s">
        <v>39</v>
      </c>
      <c r="F364" t="s">
        <v>671</v>
      </c>
      <c r="G364" t="str">
        <f>VLOOKUP($A364,'Survey Links'!$A$1:$D$27,4,FALSE)</f>
        <v>https://byu.az1.qualtrics.com/SE/?SID=SV_3ZNowswWBucRDlr</v>
      </c>
    </row>
    <row r="365" spans="1:7" x14ac:dyDescent="0.25">
      <c r="A365" t="s">
        <v>56</v>
      </c>
      <c r="B365" t="s">
        <v>1123</v>
      </c>
      <c r="C365" t="s">
        <v>768</v>
      </c>
      <c r="D365" t="s">
        <v>688</v>
      </c>
      <c r="E365" t="s">
        <v>360</v>
      </c>
      <c r="F365" t="s">
        <v>671</v>
      </c>
      <c r="G365" t="str">
        <f>VLOOKUP($A365,'Survey Links'!$A$1:$D$27,4,FALSE)</f>
        <v>https://byu.az1.qualtrics.com/SE/?SID=SV_3ZNowswWBucRDlr</v>
      </c>
    </row>
    <row r="366" spans="1:7" x14ac:dyDescent="0.25">
      <c r="A366" t="s">
        <v>56</v>
      </c>
      <c r="B366" t="s">
        <v>1124</v>
      </c>
      <c r="C366" t="s">
        <v>739</v>
      </c>
      <c r="D366" t="s">
        <v>689</v>
      </c>
      <c r="E366" t="s">
        <v>42</v>
      </c>
      <c r="F366" t="s">
        <v>672</v>
      </c>
      <c r="G366" t="str">
        <f>VLOOKUP($A366,'Survey Links'!$A$1:$D$27,4,FALSE)</f>
        <v>https://byu.az1.qualtrics.com/SE/?SID=SV_3ZNowswWBucRDlr</v>
      </c>
    </row>
    <row r="367" spans="1:7" x14ac:dyDescent="0.25">
      <c r="A367" t="s">
        <v>56</v>
      </c>
      <c r="B367" t="s">
        <v>1125</v>
      </c>
      <c r="C367" t="s">
        <v>740</v>
      </c>
      <c r="D367" t="s">
        <v>690</v>
      </c>
      <c r="E367" t="s">
        <v>399</v>
      </c>
      <c r="F367" t="s">
        <v>673</v>
      </c>
      <c r="G367" t="str">
        <f>VLOOKUP($A367,'Survey Links'!$A$1:$D$27,4,FALSE)</f>
        <v>https://byu.az1.qualtrics.com/SE/?SID=SV_3ZNowswWBucRDlr</v>
      </c>
    </row>
    <row r="368" spans="1:7" x14ac:dyDescent="0.25">
      <c r="A368" t="s">
        <v>56</v>
      </c>
      <c r="B368" t="s">
        <v>1126</v>
      </c>
      <c r="C368" t="s">
        <v>741</v>
      </c>
      <c r="D368" t="s">
        <v>691</v>
      </c>
      <c r="E368" t="s">
        <v>400</v>
      </c>
      <c r="F368" t="s">
        <v>667</v>
      </c>
      <c r="G368" t="str">
        <f>VLOOKUP($A368,'Survey Links'!$A$1:$D$27,4,FALSE)</f>
        <v>https://byu.az1.qualtrics.com/SE/?SID=SV_3ZNowswWBucRDlr</v>
      </c>
    </row>
    <row r="369" spans="1:7" x14ac:dyDescent="0.25">
      <c r="A369" t="s">
        <v>56</v>
      </c>
      <c r="B369" t="s">
        <v>1127</v>
      </c>
      <c r="C369" t="s">
        <v>742</v>
      </c>
      <c r="D369" t="s">
        <v>692</v>
      </c>
      <c r="E369" t="s">
        <v>328</v>
      </c>
      <c r="F369" t="s">
        <v>668</v>
      </c>
      <c r="G369" t="str">
        <f>VLOOKUP($A369,'Survey Links'!$A$1:$D$27,4,FALSE)</f>
        <v>https://byu.az1.qualtrics.com/SE/?SID=SV_3ZNowswWBucRDlr</v>
      </c>
    </row>
    <row r="370" spans="1:7" x14ac:dyDescent="0.25">
      <c r="A370" t="s">
        <v>56</v>
      </c>
      <c r="B370" t="s">
        <v>989</v>
      </c>
      <c r="C370" t="s">
        <v>743</v>
      </c>
      <c r="D370" t="s">
        <v>693</v>
      </c>
      <c r="F370" t="s">
        <v>669</v>
      </c>
      <c r="G370" t="str">
        <f>VLOOKUP($A370,'Survey Links'!$A$1:$D$27,4,FALSE)</f>
        <v>https://byu.az1.qualtrics.com/SE/?SID=SV_3ZNowswWBucRDlr</v>
      </c>
    </row>
    <row r="371" spans="1:7" x14ac:dyDescent="0.25">
      <c r="A371" t="s">
        <v>56</v>
      </c>
      <c r="B371" t="s">
        <v>1128</v>
      </c>
      <c r="C371" t="s">
        <v>744</v>
      </c>
      <c r="D371" t="s">
        <v>694</v>
      </c>
      <c r="E371" t="s">
        <v>195</v>
      </c>
      <c r="F371" t="s">
        <v>670</v>
      </c>
      <c r="G371" t="str">
        <f>VLOOKUP($A371,'Survey Links'!$A$1:$D$27,4,FALSE)</f>
        <v>https://byu.az1.qualtrics.com/SE/?SID=SV_3ZNowswWBucRDlr</v>
      </c>
    </row>
    <row r="372" spans="1:7" x14ac:dyDescent="0.25">
      <c r="A372" t="s">
        <v>56</v>
      </c>
      <c r="B372" t="s">
        <v>1129</v>
      </c>
      <c r="C372" t="s">
        <v>745</v>
      </c>
      <c r="D372" t="s">
        <v>695</v>
      </c>
      <c r="E372" t="s">
        <v>257</v>
      </c>
      <c r="F372" t="s">
        <v>671</v>
      </c>
      <c r="G372" t="str">
        <f>VLOOKUP($A372,'Survey Links'!$A$1:$D$27,4,FALSE)</f>
        <v>https://byu.az1.qualtrics.com/SE/?SID=SV_3ZNowswWBucRDlr</v>
      </c>
    </row>
    <row r="373" spans="1:7" x14ac:dyDescent="0.25">
      <c r="A373" t="s">
        <v>57</v>
      </c>
      <c r="B373" t="s">
        <v>1130</v>
      </c>
      <c r="C373" t="s">
        <v>746</v>
      </c>
      <c r="D373" t="s">
        <v>696</v>
      </c>
      <c r="E373" t="s">
        <v>11</v>
      </c>
      <c r="F373" t="s">
        <v>672</v>
      </c>
      <c r="G373" t="str">
        <f>VLOOKUP($A373,'Survey Links'!$A$1:$D$27,4,FALSE)</f>
        <v>https://byu.az1.qualtrics.com/SE/?SID=SV_bgcEAYuJKRkXsxL</v>
      </c>
    </row>
    <row r="374" spans="1:7" x14ac:dyDescent="0.25">
      <c r="A374" t="s">
        <v>57</v>
      </c>
      <c r="B374" t="s">
        <v>1131</v>
      </c>
      <c r="C374" t="s">
        <v>747</v>
      </c>
      <c r="D374" t="s">
        <v>697</v>
      </c>
      <c r="E374" t="s">
        <v>205</v>
      </c>
      <c r="F374" t="s">
        <v>673</v>
      </c>
      <c r="G374" t="str">
        <f>VLOOKUP($A374,'Survey Links'!$A$1:$D$27,4,FALSE)</f>
        <v>https://byu.az1.qualtrics.com/SE/?SID=SV_bgcEAYuJKRkXsxL</v>
      </c>
    </row>
    <row r="375" spans="1:7" x14ac:dyDescent="0.25">
      <c r="A375" t="s">
        <v>57</v>
      </c>
      <c r="B375" t="s">
        <v>1132</v>
      </c>
      <c r="C375" t="s">
        <v>748</v>
      </c>
      <c r="D375" t="s">
        <v>698</v>
      </c>
      <c r="E375" t="s">
        <v>11</v>
      </c>
      <c r="F375" t="s">
        <v>674</v>
      </c>
      <c r="G375" t="str">
        <f>VLOOKUP($A375,'Survey Links'!$A$1:$D$27,4,FALSE)</f>
        <v>https://byu.az1.qualtrics.com/SE/?SID=SV_bgcEAYuJKRkXsxL</v>
      </c>
    </row>
    <row r="376" spans="1:7" x14ac:dyDescent="0.25">
      <c r="A376" t="s">
        <v>57</v>
      </c>
      <c r="B376" t="s">
        <v>1133</v>
      </c>
      <c r="C376" t="s">
        <v>749</v>
      </c>
      <c r="D376" t="s">
        <v>699</v>
      </c>
      <c r="E376" t="s">
        <v>366</v>
      </c>
      <c r="F376" t="s">
        <v>667</v>
      </c>
      <c r="G376" t="str">
        <f>VLOOKUP($A376,'Survey Links'!$A$1:$D$27,4,FALSE)</f>
        <v>https://byu.az1.qualtrics.com/SE/?SID=SV_bgcEAYuJKRkXsxL</v>
      </c>
    </row>
    <row r="377" spans="1:7" x14ac:dyDescent="0.25">
      <c r="A377" t="s">
        <v>57</v>
      </c>
      <c r="B377" t="s">
        <v>1134</v>
      </c>
      <c r="C377" t="s">
        <v>750</v>
      </c>
      <c r="D377" t="s">
        <v>700</v>
      </c>
      <c r="E377" t="s">
        <v>68</v>
      </c>
      <c r="F377" t="s">
        <v>668</v>
      </c>
      <c r="G377" t="str">
        <f>VLOOKUP($A377,'Survey Links'!$A$1:$D$27,4,FALSE)</f>
        <v>https://byu.az1.qualtrics.com/SE/?SID=SV_bgcEAYuJKRkXsxL</v>
      </c>
    </row>
    <row r="378" spans="1:7" x14ac:dyDescent="0.25">
      <c r="A378" t="s">
        <v>57</v>
      </c>
      <c r="B378" t="s">
        <v>1135</v>
      </c>
      <c r="C378" t="s">
        <v>751</v>
      </c>
      <c r="D378" t="s">
        <v>701</v>
      </c>
      <c r="E378" t="s">
        <v>402</v>
      </c>
      <c r="F378" t="s">
        <v>669</v>
      </c>
      <c r="G378" t="str">
        <f>VLOOKUP($A378,'Survey Links'!$A$1:$D$27,4,FALSE)</f>
        <v>https://byu.az1.qualtrics.com/SE/?SID=SV_bgcEAYuJKRkXsxL</v>
      </c>
    </row>
    <row r="379" spans="1:7" x14ac:dyDescent="0.25">
      <c r="A379" t="s">
        <v>57</v>
      </c>
      <c r="B379" t="s">
        <v>1136</v>
      </c>
      <c r="C379" t="s">
        <v>752</v>
      </c>
      <c r="D379" t="s">
        <v>702</v>
      </c>
      <c r="E379" t="s">
        <v>350</v>
      </c>
      <c r="F379" t="s">
        <v>670</v>
      </c>
      <c r="G379" t="str">
        <f>VLOOKUP($A379,'Survey Links'!$A$1:$D$27,4,FALSE)</f>
        <v>https://byu.az1.qualtrics.com/SE/?SID=SV_bgcEAYuJKRkXsxL</v>
      </c>
    </row>
    <row r="380" spans="1:7" x14ac:dyDescent="0.25">
      <c r="A380" t="s">
        <v>57</v>
      </c>
      <c r="B380" t="s">
        <v>1137</v>
      </c>
      <c r="C380" t="s">
        <v>753</v>
      </c>
      <c r="D380" t="s">
        <v>703</v>
      </c>
      <c r="E380" t="s">
        <v>200</v>
      </c>
      <c r="F380" t="s">
        <v>671</v>
      </c>
      <c r="G380" t="str">
        <f>VLOOKUP($A380,'Survey Links'!$A$1:$D$27,4,FALSE)</f>
        <v>https://byu.az1.qualtrics.com/SE/?SID=SV_bgcEAYuJKRkXsxL</v>
      </c>
    </row>
    <row r="381" spans="1:7" x14ac:dyDescent="0.25">
      <c r="A381" t="s">
        <v>57</v>
      </c>
      <c r="B381" t="s">
        <v>1138</v>
      </c>
      <c r="C381" t="s">
        <v>772</v>
      </c>
      <c r="D381" t="s">
        <v>704</v>
      </c>
      <c r="E381" t="s">
        <v>211</v>
      </c>
      <c r="F381" t="s">
        <v>672</v>
      </c>
      <c r="G381" t="str">
        <f>VLOOKUP($A381,'Survey Links'!$A$1:$D$27,4,FALSE)</f>
        <v>https://byu.az1.qualtrics.com/SE/?SID=SV_bgcEAYuJKRkXsxL</v>
      </c>
    </row>
    <row r="382" spans="1:7" x14ac:dyDescent="0.25">
      <c r="A382" t="s">
        <v>57</v>
      </c>
      <c r="B382" t="s">
        <v>1139</v>
      </c>
      <c r="C382" t="s">
        <v>773</v>
      </c>
      <c r="D382" t="s">
        <v>705</v>
      </c>
      <c r="E382" t="s">
        <v>205</v>
      </c>
      <c r="F382" t="s">
        <v>673</v>
      </c>
      <c r="G382" t="str">
        <f>VLOOKUP($A382,'Survey Links'!$A$1:$D$27,4,FALSE)</f>
        <v>https://byu.az1.qualtrics.com/SE/?SID=SV_bgcEAYuJKRkXsxL</v>
      </c>
    </row>
    <row r="383" spans="1:7" x14ac:dyDescent="0.25">
      <c r="A383" t="s">
        <v>57</v>
      </c>
      <c r="B383" t="s">
        <v>1140</v>
      </c>
      <c r="C383" t="s">
        <v>774</v>
      </c>
      <c r="D383" t="s">
        <v>706</v>
      </c>
      <c r="E383" t="s">
        <v>229</v>
      </c>
      <c r="F383" t="s">
        <v>674</v>
      </c>
      <c r="G383" t="str">
        <f>VLOOKUP($A383,'Survey Links'!$A$1:$D$27,4,FALSE)</f>
        <v>https://byu.az1.qualtrics.com/SE/?SID=SV_bgcEAYuJKRkXsxL</v>
      </c>
    </row>
    <row r="384" spans="1:7" x14ac:dyDescent="0.25">
      <c r="A384" t="s">
        <v>57</v>
      </c>
      <c r="B384" t="s">
        <v>1141</v>
      </c>
      <c r="C384" t="s">
        <v>757</v>
      </c>
      <c r="D384" t="s">
        <v>707</v>
      </c>
      <c r="E384" t="s">
        <v>300</v>
      </c>
      <c r="F384" t="s">
        <v>667</v>
      </c>
      <c r="G384" t="str">
        <f>VLOOKUP($A384,'Survey Links'!$A$1:$D$27,4,FALSE)</f>
        <v>https://byu.az1.qualtrics.com/SE/?SID=SV_bgcEAYuJKRkXsxL</v>
      </c>
    </row>
    <row r="385" spans="1:7" x14ac:dyDescent="0.25">
      <c r="A385" t="s">
        <v>57</v>
      </c>
      <c r="B385" t="s">
        <v>1142</v>
      </c>
      <c r="C385" t="s">
        <v>758</v>
      </c>
      <c r="D385" t="s">
        <v>708</v>
      </c>
      <c r="E385" t="s">
        <v>403</v>
      </c>
      <c r="F385" t="s">
        <v>668</v>
      </c>
      <c r="G385" t="str">
        <f>VLOOKUP($A385,'Survey Links'!$A$1:$D$27,4,FALSE)</f>
        <v>https://byu.az1.qualtrics.com/SE/?SID=SV_bgcEAYuJKRkXsxL</v>
      </c>
    </row>
    <row r="386" spans="1:7" x14ac:dyDescent="0.25">
      <c r="A386" t="s">
        <v>57</v>
      </c>
      <c r="B386" t="s">
        <v>1143</v>
      </c>
      <c r="C386" t="s">
        <v>759</v>
      </c>
      <c r="D386" t="s">
        <v>709</v>
      </c>
      <c r="F386" t="s">
        <v>669</v>
      </c>
      <c r="G386" t="str">
        <f>VLOOKUP($A386,'Survey Links'!$A$1:$D$27,4,FALSE)</f>
        <v>https://byu.az1.qualtrics.com/SE/?SID=SV_bgcEAYuJKRkXsxL</v>
      </c>
    </row>
    <row r="387" spans="1:7" x14ac:dyDescent="0.25">
      <c r="A387" t="s">
        <v>57</v>
      </c>
      <c r="B387" t="s">
        <v>1144</v>
      </c>
      <c r="C387" t="s">
        <v>760</v>
      </c>
      <c r="D387" t="s">
        <v>710</v>
      </c>
      <c r="E387" t="s">
        <v>230</v>
      </c>
      <c r="F387" t="s">
        <v>670</v>
      </c>
      <c r="G387" t="str">
        <f>VLOOKUP($A387,'Survey Links'!$A$1:$D$27,4,FALSE)</f>
        <v>https://byu.az1.qualtrics.com/SE/?SID=SV_bgcEAYuJKRkXsxL</v>
      </c>
    </row>
    <row r="388" spans="1:7" x14ac:dyDescent="0.25">
      <c r="A388" t="s">
        <v>57</v>
      </c>
      <c r="B388" t="s">
        <v>1145</v>
      </c>
      <c r="C388" t="s">
        <v>761</v>
      </c>
      <c r="D388" t="s">
        <v>711</v>
      </c>
      <c r="E388" t="s">
        <v>68</v>
      </c>
      <c r="F388" t="s">
        <v>670</v>
      </c>
      <c r="G388" t="str">
        <f>VLOOKUP($A388,'Survey Links'!$A$1:$D$27,4,FALSE)</f>
        <v>https://byu.az1.qualtrics.com/SE/?SID=SV_bgcEAYuJKRkXsxL</v>
      </c>
    </row>
    <row r="389" spans="1:7" x14ac:dyDescent="0.25">
      <c r="A389" t="s">
        <v>57</v>
      </c>
      <c r="B389" t="s">
        <v>1146</v>
      </c>
      <c r="C389" t="s">
        <v>762</v>
      </c>
      <c r="D389" t="s">
        <v>712</v>
      </c>
      <c r="E389" t="s">
        <v>67</v>
      </c>
      <c r="F389" t="s">
        <v>672</v>
      </c>
      <c r="G389" t="str">
        <f>VLOOKUP($A389,'Survey Links'!$A$1:$D$27,4,FALSE)</f>
        <v>https://byu.az1.qualtrics.com/SE/?SID=SV_bgcEAYuJKRkXsxL</v>
      </c>
    </row>
    <row r="390" spans="1:7" x14ac:dyDescent="0.25">
      <c r="A390" t="s">
        <v>57</v>
      </c>
      <c r="B390" t="s">
        <v>1147</v>
      </c>
      <c r="C390" t="s">
        <v>763</v>
      </c>
      <c r="D390" t="s">
        <v>713</v>
      </c>
      <c r="F390" t="s">
        <v>673</v>
      </c>
      <c r="G390" t="str">
        <f>VLOOKUP($A390,'Survey Links'!$A$1:$D$27,4,FALSE)</f>
        <v>https://byu.az1.qualtrics.com/SE/?SID=SV_bgcEAYuJKRkXsxL</v>
      </c>
    </row>
    <row r="391" spans="1:7" x14ac:dyDescent="0.25">
      <c r="A391" t="s">
        <v>57</v>
      </c>
      <c r="B391" t="s">
        <v>1148</v>
      </c>
      <c r="C391" t="s">
        <v>764</v>
      </c>
      <c r="D391" t="s">
        <v>714</v>
      </c>
      <c r="E391" t="s">
        <v>406</v>
      </c>
      <c r="F391" t="s">
        <v>674</v>
      </c>
      <c r="G391" t="str">
        <f>VLOOKUP($A391,'Survey Links'!$A$1:$D$27,4,FALSE)</f>
        <v>https://byu.az1.qualtrics.com/SE/?SID=SV_bgcEAYuJKRkXsxL</v>
      </c>
    </row>
    <row r="392" spans="1:7" x14ac:dyDescent="0.25">
      <c r="A392" t="s">
        <v>57</v>
      </c>
      <c r="B392" t="s">
        <v>1149</v>
      </c>
      <c r="C392" t="s">
        <v>765</v>
      </c>
      <c r="D392" t="s">
        <v>715</v>
      </c>
      <c r="E392" t="s">
        <v>15</v>
      </c>
      <c r="F392" t="s">
        <v>667</v>
      </c>
      <c r="G392" t="str">
        <f>VLOOKUP($A392,'Survey Links'!$A$1:$D$27,4,FALSE)</f>
        <v>https://byu.az1.qualtrics.com/SE/?SID=SV_bgcEAYuJKRkXsxL</v>
      </c>
    </row>
    <row r="393" spans="1:7" x14ac:dyDescent="0.25">
      <c r="A393" t="s">
        <v>57</v>
      </c>
      <c r="B393" t="s">
        <v>1150</v>
      </c>
      <c r="C393" t="s">
        <v>766</v>
      </c>
      <c r="D393" t="s">
        <v>716</v>
      </c>
      <c r="E393" t="s">
        <v>204</v>
      </c>
      <c r="F393" t="s">
        <v>668</v>
      </c>
      <c r="G393" t="str">
        <f>VLOOKUP($A393,'Survey Links'!$A$1:$D$27,4,FALSE)</f>
        <v>https://byu.az1.qualtrics.com/SE/?SID=SV_bgcEAYuJKRkXsxL</v>
      </c>
    </row>
    <row r="394" spans="1:7" x14ac:dyDescent="0.25">
      <c r="A394" t="s">
        <v>57</v>
      </c>
      <c r="B394" t="s">
        <v>1151</v>
      </c>
      <c r="C394" t="s">
        <v>767</v>
      </c>
      <c r="D394" t="s">
        <v>717</v>
      </c>
      <c r="E394" t="s">
        <v>407</v>
      </c>
      <c r="F394" t="s">
        <v>669</v>
      </c>
      <c r="G394" t="str">
        <f>VLOOKUP($A394,'Survey Links'!$A$1:$D$27,4,FALSE)</f>
        <v>https://byu.az1.qualtrics.com/SE/?SID=SV_bgcEAYuJKRkXsxL</v>
      </c>
    </row>
    <row r="395" spans="1:7" x14ac:dyDescent="0.25">
      <c r="A395" t="s">
        <v>57</v>
      </c>
      <c r="B395" t="s">
        <v>1152</v>
      </c>
      <c r="C395" t="s">
        <v>764</v>
      </c>
      <c r="D395" t="s">
        <v>718</v>
      </c>
      <c r="E395" t="s">
        <v>42</v>
      </c>
      <c r="F395" t="s">
        <v>670</v>
      </c>
      <c r="G395" t="str">
        <f>VLOOKUP($A395,'Survey Links'!$A$1:$D$27,4,FALSE)</f>
        <v>https://byu.az1.qualtrics.com/SE/?SID=SV_bgcEAYuJKRkXsxL</v>
      </c>
    </row>
    <row r="396" spans="1:7" x14ac:dyDescent="0.25">
      <c r="A396" t="s">
        <v>57</v>
      </c>
      <c r="B396" t="s">
        <v>1153</v>
      </c>
      <c r="C396" t="s">
        <v>765</v>
      </c>
      <c r="D396" t="s">
        <v>719</v>
      </c>
      <c r="E396" t="s">
        <v>207</v>
      </c>
      <c r="F396" t="s">
        <v>671</v>
      </c>
      <c r="G396" t="str">
        <f>VLOOKUP($A396,'Survey Links'!$A$1:$D$27,4,FALSE)</f>
        <v>https://byu.az1.qualtrics.com/SE/?SID=SV_bgcEAYuJKRkXsxL</v>
      </c>
    </row>
    <row r="397" spans="1:7" x14ac:dyDescent="0.25">
      <c r="A397" t="s">
        <v>57</v>
      </c>
      <c r="B397" t="s">
        <v>1154</v>
      </c>
      <c r="C397" t="s">
        <v>766</v>
      </c>
      <c r="D397" t="s">
        <v>720</v>
      </c>
      <c r="E397" t="s">
        <v>205</v>
      </c>
      <c r="F397" t="s">
        <v>671</v>
      </c>
      <c r="G397" t="str">
        <f>VLOOKUP($A397,'Survey Links'!$A$1:$D$27,4,FALSE)</f>
        <v>https://byu.az1.qualtrics.com/SE/?SID=SV_bgcEAYuJKRkXsxL</v>
      </c>
    </row>
    <row r="398" spans="1:7" x14ac:dyDescent="0.25">
      <c r="A398" t="s">
        <v>57</v>
      </c>
      <c r="B398" t="s">
        <v>1155</v>
      </c>
      <c r="C398" t="s">
        <v>771</v>
      </c>
      <c r="D398" t="s">
        <v>721</v>
      </c>
      <c r="E398" t="s">
        <v>49</v>
      </c>
      <c r="F398" t="s">
        <v>673</v>
      </c>
      <c r="G398" t="str">
        <f>VLOOKUP($A398,'Survey Links'!$A$1:$D$27,4,FALSE)</f>
        <v>https://byu.az1.qualtrics.com/SE/?SID=SV_bgcEAYuJKRkXsxL</v>
      </c>
    </row>
    <row r="399" spans="1:7" x14ac:dyDescent="0.25">
      <c r="A399" t="s">
        <v>57</v>
      </c>
      <c r="B399" t="s">
        <v>1156</v>
      </c>
      <c r="C399" t="s">
        <v>772</v>
      </c>
      <c r="D399" t="s">
        <v>722</v>
      </c>
      <c r="F399" t="s">
        <v>674</v>
      </c>
      <c r="G399" t="str">
        <f>VLOOKUP($A399,'Survey Links'!$A$1:$D$27,4,FALSE)</f>
        <v>https://byu.az1.qualtrics.com/SE/?SID=SV_bgcEAYuJKRkXsxL</v>
      </c>
    </row>
    <row r="400" spans="1:7" x14ac:dyDescent="0.25">
      <c r="A400" t="s">
        <v>57</v>
      </c>
      <c r="B400" t="s">
        <v>1157</v>
      </c>
      <c r="C400" t="s">
        <v>773</v>
      </c>
      <c r="D400" t="s">
        <v>723</v>
      </c>
      <c r="E400" t="s">
        <v>325</v>
      </c>
      <c r="F400" t="s">
        <v>671</v>
      </c>
      <c r="G400" t="str">
        <f>VLOOKUP($A400,'Survey Links'!$A$1:$D$27,4,FALSE)</f>
        <v>https://byu.az1.qualtrics.com/SE/?SID=SV_bgcEAYuJKRkXsxL</v>
      </c>
    </row>
    <row r="401" spans="1:7" x14ac:dyDescent="0.25">
      <c r="A401" t="s">
        <v>57</v>
      </c>
      <c r="B401" t="s">
        <v>1158</v>
      </c>
      <c r="C401" t="s">
        <v>774</v>
      </c>
      <c r="D401" t="s">
        <v>724</v>
      </c>
      <c r="E401" t="s">
        <v>408</v>
      </c>
      <c r="F401" t="s">
        <v>668</v>
      </c>
      <c r="G401" t="str">
        <f>VLOOKUP($A401,'Survey Links'!$A$1:$D$27,4,FALSE)</f>
        <v>https://byu.az1.qualtrics.com/SE/?SID=SV_bgcEAYuJKRkXsxL</v>
      </c>
    </row>
    <row r="402" spans="1:7" x14ac:dyDescent="0.25">
      <c r="A402" t="s">
        <v>57</v>
      </c>
      <c r="B402" t="s">
        <v>1159</v>
      </c>
      <c r="C402" t="s">
        <v>725</v>
      </c>
      <c r="D402" t="s">
        <v>675</v>
      </c>
      <c r="E402" t="s">
        <v>409</v>
      </c>
      <c r="F402" t="s">
        <v>669</v>
      </c>
      <c r="G402" t="str">
        <f>VLOOKUP($A402,'Survey Links'!$A$1:$D$27,4,FALSE)</f>
        <v>https://byu.az1.qualtrics.com/SE/?SID=SV_bgcEAYuJKRkXsxL</v>
      </c>
    </row>
    <row r="403" spans="1:7" x14ac:dyDescent="0.25">
      <c r="A403" t="s">
        <v>57</v>
      </c>
      <c r="B403" t="s">
        <v>1160</v>
      </c>
      <c r="C403" t="s">
        <v>726</v>
      </c>
      <c r="D403" t="s">
        <v>676</v>
      </c>
      <c r="E403" t="s">
        <v>208</v>
      </c>
      <c r="F403" t="s">
        <v>670</v>
      </c>
      <c r="G403" t="str">
        <f>VLOOKUP($A403,'Survey Links'!$A$1:$D$27,4,FALSE)</f>
        <v>https://byu.az1.qualtrics.com/SE/?SID=SV_bgcEAYuJKRkXsxL</v>
      </c>
    </row>
    <row r="404" spans="1:7" x14ac:dyDescent="0.25">
      <c r="A404" t="s">
        <v>57</v>
      </c>
      <c r="B404" t="s">
        <v>1161</v>
      </c>
      <c r="C404" t="s">
        <v>727</v>
      </c>
      <c r="D404" t="s">
        <v>677</v>
      </c>
      <c r="E404" t="s">
        <v>243</v>
      </c>
      <c r="F404" t="s">
        <v>671</v>
      </c>
      <c r="G404" t="str">
        <f>VLOOKUP($A404,'Survey Links'!$A$1:$D$27,4,FALSE)</f>
        <v>https://byu.az1.qualtrics.com/SE/?SID=SV_bgcEAYuJKRkXsxL</v>
      </c>
    </row>
    <row r="405" spans="1:7" x14ac:dyDescent="0.25">
      <c r="A405" t="s">
        <v>57</v>
      </c>
      <c r="B405" t="s">
        <v>1114</v>
      </c>
      <c r="C405" t="s">
        <v>728</v>
      </c>
      <c r="D405" t="s">
        <v>678</v>
      </c>
      <c r="E405" t="s">
        <v>39</v>
      </c>
      <c r="F405" t="s">
        <v>672</v>
      </c>
      <c r="G405" t="str">
        <f>VLOOKUP($A405,'Survey Links'!$A$1:$D$27,4,FALSE)</f>
        <v>https://byu.az1.qualtrics.com/SE/?SID=SV_bgcEAYuJKRkXsxL</v>
      </c>
    </row>
    <row r="406" spans="1:7" x14ac:dyDescent="0.25">
      <c r="A406" t="s">
        <v>57</v>
      </c>
      <c r="B406" t="s">
        <v>1162</v>
      </c>
      <c r="C406" t="s">
        <v>729</v>
      </c>
      <c r="D406" t="s">
        <v>679</v>
      </c>
      <c r="E406" t="s">
        <v>46</v>
      </c>
      <c r="F406" t="s">
        <v>673</v>
      </c>
      <c r="G406" t="str">
        <f>VLOOKUP($A406,'Survey Links'!$A$1:$D$27,4,FALSE)</f>
        <v>https://byu.az1.qualtrics.com/SE/?SID=SV_bgcEAYuJKRkXsxL</v>
      </c>
    </row>
    <row r="407" spans="1:7" x14ac:dyDescent="0.25">
      <c r="A407" t="s">
        <v>57</v>
      </c>
      <c r="B407" t="s">
        <v>1163</v>
      </c>
      <c r="C407" t="s">
        <v>730</v>
      </c>
      <c r="D407" t="s">
        <v>680</v>
      </c>
      <c r="E407" t="s">
        <v>205</v>
      </c>
      <c r="F407" t="s">
        <v>674</v>
      </c>
      <c r="G407" t="str">
        <f>VLOOKUP($A407,'Survey Links'!$A$1:$D$27,4,FALSE)</f>
        <v>https://byu.az1.qualtrics.com/SE/?SID=SV_bgcEAYuJKRkXsxL</v>
      </c>
    </row>
    <row r="408" spans="1:7" x14ac:dyDescent="0.25">
      <c r="A408" t="s">
        <v>57</v>
      </c>
      <c r="B408" t="s">
        <v>1164</v>
      </c>
      <c r="C408" t="s">
        <v>731</v>
      </c>
      <c r="D408" t="s">
        <v>681</v>
      </c>
      <c r="E408" t="s">
        <v>48</v>
      </c>
      <c r="F408" t="s">
        <v>667</v>
      </c>
      <c r="G408" t="str">
        <f>VLOOKUP($A408,'Survey Links'!$A$1:$D$27,4,FALSE)</f>
        <v>https://byu.az1.qualtrics.com/SE/?SID=SV_bgcEAYuJKRkXsxL</v>
      </c>
    </row>
    <row r="409" spans="1:7" x14ac:dyDescent="0.25">
      <c r="A409" t="s">
        <v>57</v>
      </c>
      <c r="B409" t="s">
        <v>1165</v>
      </c>
      <c r="C409" t="s">
        <v>732</v>
      </c>
      <c r="D409" t="s">
        <v>682</v>
      </c>
      <c r="E409" t="s">
        <v>412</v>
      </c>
      <c r="F409" t="s">
        <v>668</v>
      </c>
      <c r="G409" t="str">
        <f>VLOOKUP($A409,'Survey Links'!$A$1:$D$27,4,FALSE)</f>
        <v>https://byu.az1.qualtrics.com/SE/?SID=SV_bgcEAYuJKRkXsxL</v>
      </c>
    </row>
    <row r="410" spans="1:7" x14ac:dyDescent="0.25">
      <c r="A410" t="s">
        <v>57</v>
      </c>
      <c r="B410" t="s">
        <v>1166</v>
      </c>
      <c r="C410" t="s">
        <v>733</v>
      </c>
      <c r="D410" t="s">
        <v>683</v>
      </c>
      <c r="E410" t="s">
        <v>213</v>
      </c>
      <c r="F410" t="s">
        <v>669</v>
      </c>
      <c r="G410" t="str">
        <f>VLOOKUP($A410,'Survey Links'!$A$1:$D$27,4,FALSE)</f>
        <v>https://byu.az1.qualtrics.com/SE/?SID=SV_bgcEAYuJKRkXsxL</v>
      </c>
    </row>
    <row r="411" spans="1:7" x14ac:dyDescent="0.25">
      <c r="A411" t="s">
        <v>57</v>
      </c>
      <c r="B411" t="s">
        <v>1167</v>
      </c>
      <c r="C411" t="s">
        <v>734</v>
      </c>
      <c r="D411" t="s">
        <v>684</v>
      </c>
      <c r="E411" t="s">
        <v>328</v>
      </c>
      <c r="F411" t="s">
        <v>670</v>
      </c>
      <c r="G411" t="str">
        <f>VLOOKUP($A411,'Survey Links'!$A$1:$D$27,4,FALSE)</f>
        <v>https://byu.az1.qualtrics.com/SE/?SID=SV_bgcEAYuJKRkXsxL</v>
      </c>
    </row>
    <row r="412" spans="1:7" x14ac:dyDescent="0.25">
      <c r="A412" t="s">
        <v>57</v>
      </c>
      <c r="B412" t="s">
        <v>1168</v>
      </c>
      <c r="C412" t="s">
        <v>735</v>
      </c>
      <c r="D412" t="s">
        <v>685</v>
      </c>
      <c r="E412" t="s">
        <v>263</v>
      </c>
      <c r="F412" t="s">
        <v>671</v>
      </c>
      <c r="G412" t="str">
        <f>VLOOKUP($A412,'Survey Links'!$A$1:$D$27,4,FALSE)</f>
        <v>https://byu.az1.qualtrics.com/SE/?SID=SV_bgcEAYuJKRkXsxL</v>
      </c>
    </row>
    <row r="413" spans="1:7" x14ac:dyDescent="0.25">
      <c r="A413" t="s">
        <v>57</v>
      </c>
      <c r="B413" t="s">
        <v>1169</v>
      </c>
      <c r="C413" t="s">
        <v>736</v>
      </c>
      <c r="D413" t="s">
        <v>686</v>
      </c>
      <c r="E413" t="s">
        <v>39</v>
      </c>
      <c r="F413" t="s">
        <v>672</v>
      </c>
      <c r="G413" t="str">
        <f>VLOOKUP($A413,'Survey Links'!$A$1:$D$27,4,FALSE)</f>
        <v>https://byu.az1.qualtrics.com/SE/?SID=SV_bgcEAYuJKRkXsxL</v>
      </c>
    </row>
    <row r="414" spans="1:7" x14ac:dyDescent="0.25">
      <c r="A414" t="s">
        <v>57</v>
      </c>
      <c r="B414" t="s">
        <v>1170</v>
      </c>
      <c r="C414" t="s">
        <v>737</v>
      </c>
      <c r="D414" t="s">
        <v>687</v>
      </c>
      <c r="E414" t="s">
        <v>81</v>
      </c>
      <c r="F414" t="s">
        <v>673</v>
      </c>
      <c r="G414" t="str">
        <f>VLOOKUP($A414,'Survey Links'!$A$1:$D$27,4,FALSE)</f>
        <v>https://byu.az1.qualtrics.com/SE/?SID=SV_bgcEAYuJKRkXsxL</v>
      </c>
    </row>
    <row r="415" spans="1:7" x14ac:dyDescent="0.25">
      <c r="A415" t="s">
        <v>57</v>
      </c>
      <c r="B415" t="s">
        <v>1171</v>
      </c>
      <c r="C415" t="s">
        <v>738</v>
      </c>
      <c r="D415" t="s">
        <v>688</v>
      </c>
      <c r="E415" t="s">
        <v>49</v>
      </c>
      <c r="F415" t="s">
        <v>674</v>
      </c>
      <c r="G415" t="str">
        <f>VLOOKUP($A415,'Survey Links'!$A$1:$D$27,4,FALSE)</f>
        <v>https://byu.az1.qualtrics.com/SE/?SID=SV_bgcEAYuJKRkXsxL</v>
      </c>
    </row>
    <row r="416" spans="1:7" x14ac:dyDescent="0.25">
      <c r="A416" t="s">
        <v>57</v>
      </c>
      <c r="B416" t="s">
        <v>1172</v>
      </c>
      <c r="C416" t="s">
        <v>739</v>
      </c>
      <c r="D416" t="s">
        <v>689</v>
      </c>
      <c r="E416" t="s">
        <v>15</v>
      </c>
      <c r="F416" t="s">
        <v>667</v>
      </c>
      <c r="G416" t="str">
        <f>VLOOKUP($A416,'Survey Links'!$A$1:$D$27,4,FALSE)</f>
        <v>https://byu.az1.qualtrics.com/SE/?SID=SV_bgcEAYuJKRkXsxL</v>
      </c>
    </row>
    <row r="417" spans="1:7" x14ac:dyDescent="0.25">
      <c r="A417" t="s">
        <v>57</v>
      </c>
      <c r="B417" t="s">
        <v>1173</v>
      </c>
      <c r="C417" t="s">
        <v>740</v>
      </c>
      <c r="D417" t="s">
        <v>690</v>
      </c>
      <c r="F417" t="s">
        <v>668</v>
      </c>
      <c r="G417" t="str">
        <f>VLOOKUP($A417,'Survey Links'!$A$1:$D$27,4,FALSE)</f>
        <v>https://byu.az1.qualtrics.com/SE/?SID=SV_bgcEAYuJKRkXsxL</v>
      </c>
    </row>
    <row r="418" spans="1:7" x14ac:dyDescent="0.25">
      <c r="A418" t="s">
        <v>57</v>
      </c>
      <c r="B418" t="s">
        <v>1174</v>
      </c>
      <c r="C418" t="s">
        <v>741</v>
      </c>
      <c r="D418" t="s">
        <v>691</v>
      </c>
      <c r="E418" t="s">
        <v>39</v>
      </c>
      <c r="F418" t="s">
        <v>669</v>
      </c>
      <c r="G418" t="str">
        <f>VLOOKUP($A418,'Survey Links'!$A$1:$D$27,4,FALSE)</f>
        <v>https://byu.az1.qualtrics.com/SE/?SID=SV_bgcEAYuJKRkXsxL</v>
      </c>
    </row>
    <row r="419" spans="1:7" x14ac:dyDescent="0.25">
      <c r="A419" t="s">
        <v>57</v>
      </c>
      <c r="B419" t="s">
        <v>1175</v>
      </c>
      <c r="C419" t="s">
        <v>742</v>
      </c>
      <c r="D419" t="s">
        <v>692</v>
      </c>
      <c r="E419" t="s">
        <v>47</v>
      </c>
      <c r="F419" t="s">
        <v>670</v>
      </c>
      <c r="G419" t="str">
        <f>VLOOKUP($A419,'Survey Links'!$A$1:$D$27,4,FALSE)</f>
        <v>https://byu.az1.qualtrics.com/SE/?SID=SV_bgcEAYuJKRkXsxL</v>
      </c>
    </row>
    <row r="420" spans="1:7" x14ac:dyDescent="0.25">
      <c r="A420" t="s">
        <v>57</v>
      </c>
      <c r="B420" t="s">
        <v>1176</v>
      </c>
      <c r="C420" t="s">
        <v>743</v>
      </c>
      <c r="D420" t="s">
        <v>693</v>
      </c>
      <c r="E420" t="s">
        <v>413</v>
      </c>
      <c r="F420" t="s">
        <v>671</v>
      </c>
      <c r="G420" t="str">
        <f>VLOOKUP($A420,'Survey Links'!$A$1:$D$27,4,FALSE)</f>
        <v>https://byu.az1.qualtrics.com/SE/?SID=SV_bgcEAYuJKRkXsxL</v>
      </c>
    </row>
    <row r="421" spans="1:7" x14ac:dyDescent="0.25">
      <c r="A421" t="s">
        <v>57</v>
      </c>
      <c r="B421" t="s">
        <v>1177</v>
      </c>
      <c r="C421" t="s">
        <v>744</v>
      </c>
      <c r="D421" t="s">
        <v>694</v>
      </c>
      <c r="E421" t="s">
        <v>346</v>
      </c>
      <c r="F421" t="s">
        <v>672</v>
      </c>
      <c r="G421" t="str">
        <f>VLOOKUP($A421,'Survey Links'!$A$1:$D$27,4,FALSE)</f>
        <v>https://byu.az1.qualtrics.com/SE/?SID=SV_bgcEAYuJKRkXsxL</v>
      </c>
    </row>
    <row r="422" spans="1:7" x14ac:dyDescent="0.25">
      <c r="A422" t="s">
        <v>57</v>
      </c>
      <c r="B422" t="s">
        <v>1178</v>
      </c>
      <c r="C422" t="s">
        <v>745</v>
      </c>
      <c r="D422" t="s">
        <v>695</v>
      </c>
      <c r="E422" t="s">
        <v>288</v>
      </c>
      <c r="F422" t="s">
        <v>671</v>
      </c>
      <c r="G422" t="str">
        <f>VLOOKUP($A422,'Survey Links'!$A$1:$D$27,4,FALSE)</f>
        <v>https://byu.az1.qualtrics.com/SE/?SID=SV_bgcEAYuJKRkXsxL</v>
      </c>
    </row>
    <row r="423" spans="1:7" x14ac:dyDescent="0.25">
      <c r="A423" t="s">
        <v>57</v>
      </c>
      <c r="B423" t="s">
        <v>1179</v>
      </c>
      <c r="C423" t="s">
        <v>746</v>
      </c>
      <c r="D423" t="s">
        <v>696</v>
      </c>
      <c r="E423" t="s">
        <v>370</v>
      </c>
      <c r="F423" t="s">
        <v>671</v>
      </c>
      <c r="G423" t="str">
        <f>VLOOKUP($A423,'Survey Links'!$A$1:$D$27,4,FALSE)</f>
        <v>https://byu.az1.qualtrics.com/SE/?SID=SV_bgcEAYuJKRkXsxL</v>
      </c>
    </row>
    <row r="424" spans="1:7" x14ac:dyDescent="0.25">
      <c r="A424" t="s">
        <v>57</v>
      </c>
      <c r="B424" t="s">
        <v>1180</v>
      </c>
      <c r="C424" t="s">
        <v>747</v>
      </c>
      <c r="D424" t="s">
        <v>697</v>
      </c>
      <c r="E424" t="s">
        <v>275</v>
      </c>
      <c r="F424" t="s">
        <v>667</v>
      </c>
      <c r="G424" t="str">
        <f>VLOOKUP($A424,'Survey Links'!$A$1:$D$27,4,FALSE)</f>
        <v>https://byu.az1.qualtrics.com/SE/?SID=SV_bgcEAYuJKRkXsxL</v>
      </c>
    </row>
    <row r="425" spans="1:7" x14ac:dyDescent="0.25">
      <c r="A425" t="s">
        <v>57</v>
      </c>
      <c r="B425" t="s">
        <v>1181</v>
      </c>
      <c r="C425" t="s">
        <v>748</v>
      </c>
      <c r="D425" t="s">
        <v>698</v>
      </c>
      <c r="E425" t="s">
        <v>278</v>
      </c>
      <c r="F425" t="s">
        <v>668</v>
      </c>
      <c r="G425" t="str">
        <f>VLOOKUP($A425,'Survey Links'!$A$1:$D$27,4,FALSE)</f>
        <v>https://byu.az1.qualtrics.com/SE/?SID=SV_bgcEAYuJKRkXsxL</v>
      </c>
    </row>
    <row r="426" spans="1:7" x14ac:dyDescent="0.25">
      <c r="A426" t="s">
        <v>57</v>
      </c>
      <c r="B426" t="s">
        <v>1182</v>
      </c>
      <c r="C426" t="s">
        <v>749</v>
      </c>
      <c r="D426" t="s">
        <v>699</v>
      </c>
      <c r="E426" t="s">
        <v>415</v>
      </c>
      <c r="F426" t="s">
        <v>669</v>
      </c>
      <c r="G426" t="str">
        <f>VLOOKUP($A426,'Survey Links'!$A$1:$D$27,4,FALSE)</f>
        <v>https://byu.az1.qualtrics.com/SE/?SID=SV_bgcEAYuJKRkXsxL</v>
      </c>
    </row>
    <row r="427" spans="1:7" x14ac:dyDescent="0.25">
      <c r="A427" t="s">
        <v>57</v>
      </c>
      <c r="B427" t="s">
        <v>1183</v>
      </c>
      <c r="C427" t="s">
        <v>750</v>
      </c>
      <c r="D427" t="s">
        <v>700</v>
      </c>
      <c r="E427" t="s">
        <v>197</v>
      </c>
      <c r="F427" t="s">
        <v>670</v>
      </c>
      <c r="G427" t="str">
        <f>VLOOKUP($A427,'Survey Links'!$A$1:$D$27,4,FALSE)</f>
        <v>https://byu.az1.qualtrics.com/SE/?SID=SV_bgcEAYuJKRkXsxL</v>
      </c>
    </row>
    <row r="428" spans="1:7" x14ac:dyDescent="0.25">
      <c r="A428" t="s">
        <v>57</v>
      </c>
      <c r="B428" t="s">
        <v>1184</v>
      </c>
      <c r="C428" t="s">
        <v>751</v>
      </c>
      <c r="D428" t="s">
        <v>701</v>
      </c>
      <c r="E428" t="s">
        <v>313</v>
      </c>
      <c r="F428" t="s">
        <v>671</v>
      </c>
      <c r="G428" t="str">
        <f>VLOOKUP($A428,'Survey Links'!$A$1:$D$27,4,FALSE)</f>
        <v>https://byu.az1.qualtrics.com/SE/?SID=SV_bgcEAYuJKRkXsxL</v>
      </c>
    </row>
    <row r="429" spans="1:7" x14ac:dyDescent="0.25">
      <c r="A429" t="s">
        <v>57</v>
      </c>
      <c r="B429" t="s">
        <v>1185</v>
      </c>
      <c r="C429" t="s">
        <v>752</v>
      </c>
      <c r="D429" t="s">
        <v>702</v>
      </c>
      <c r="E429" t="s">
        <v>199</v>
      </c>
      <c r="F429" t="s">
        <v>672</v>
      </c>
      <c r="G429" t="str">
        <f>VLOOKUP($A429,'Survey Links'!$A$1:$D$27,4,FALSE)</f>
        <v>https://byu.az1.qualtrics.com/SE/?SID=SV_bgcEAYuJKRkXsxL</v>
      </c>
    </row>
    <row r="430" spans="1:7" x14ac:dyDescent="0.25">
      <c r="A430" t="s">
        <v>57</v>
      </c>
      <c r="B430" t="s">
        <v>1186</v>
      </c>
      <c r="C430" t="s">
        <v>753</v>
      </c>
      <c r="D430" t="s">
        <v>703</v>
      </c>
      <c r="E430" t="s">
        <v>416</v>
      </c>
      <c r="F430" t="s">
        <v>673</v>
      </c>
      <c r="G430" t="str">
        <f>VLOOKUP($A430,'Survey Links'!$A$1:$D$27,4,FALSE)</f>
        <v>https://byu.az1.qualtrics.com/SE/?SID=SV_bgcEAYuJKRkXsxL</v>
      </c>
    </row>
    <row r="431" spans="1:7" x14ac:dyDescent="0.25">
      <c r="A431" t="s">
        <v>57</v>
      </c>
      <c r="B431" t="s">
        <v>904</v>
      </c>
      <c r="C431" t="s">
        <v>754</v>
      </c>
      <c r="D431" t="s">
        <v>704</v>
      </c>
      <c r="E431" t="s">
        <v>46</v>
      </c>
      <c r="F431" t="s">
        <v>674</v>
      </c>
      <c r="G431" t="str">
        <f>VLOOKUP($A431,'Survey Links'!$A$1:$D$27,4,FALSE)</f>
        <v>https://byu.az1.qualtrics.com/SE/?SID=SV_bgcEAYuJKRkXsxL</v>
      </c>
    </row>
    <row r="432" spans="1:7" x14ac:dyDescent="0.25">
      <c r="A432" t="s">
        <v>57</v>
      </c>
      <c r="B432" t="s">
        <v>1187</v>
      </c>
      <c r="C432" t="s">
        <v>755</v>
      </c>
      <c r="D432" t="s">
        <v>705</v>
      </c>
      <c r="E432" t="s">
        <v>374</v>
      </c>
      <c r="F432" t="s">
        <v>671</v>
      </c>
      <c r="G432" t="str">
        <f>VLOOKUP($A432,'Survey Links'!$A$1:$D$27,4,FALSE)</f>
        <v>https://byu.az1.qualtrics.com/SE/?SID=SV_bgcEAYuJKRkXsxL</v>
      </c>
    </row>
    <row r="433" spans="1:7" x14ac:dyDescent="0.25">
      <c r="A433" t="s">
        <v>57</v>
      </c>
      <c r="B433" t="s">
        <v>1188</v>
      </c>
      <c r="C433" t="s">
        <v>756</v>
      </c>
      <c r="D433" t="s">
        <v>706</v>
      </c>
      <c r="E433" t="s">
        <v>278</v>
      </c>
      <c r="F433" t="s">
        <v>668</v>
      </c>
      <c r="G433" t="str">
        <f>VLOOKUP($A433,'Survey Links'!$A$1:$D$27,4,FALSE)</f>
        <v>https://byu.az1.qualtrics.com/SE/?SID=SV_bgcEAYuJKRkXsxL</v>
      </c>
    </row>
    <row r="434" spans="1:7" x14ac:dyDescent="0.25">
      <c r="A434" t="s">
        <v>57</v>
      </c>
      <c r="B434" t="s">
        <v>1189</v>
      </c>
      <c r="C434" t="s">
        <v>757</v>
      </c>
      <c r="D434" t="s">
        <v>707</v>
      </c>
      <c r="E434" t="s">
        <v>244</v>
      </c>
      <c r="F434" t="s">
        <v>669</v>
      </c>
      <c r="G434" t="str">
        <f>VLOOKUP($A434,'Survey Links'!$A$1:$D$27,4,FALSE)</f>
        <v>https://byu.az1.qualtrics.com/SE/?SID=SV_bgcEAYuJKRkXsxL</v>
      </c>
    </row>
    <row r="435" spans="1:7" x14ac:dyDescent="0.25">
      <c r="A435" t="s">
        <v>57</v>
      </c>
      <c r="B435" t="s">
        <v>1004</v>
      </c>
      <c r="C435" t="s">
        <v>758</v>
      </c>
      <c r="D435" t="s">
        <v>708</v>
      </c>
      <c r="F435" t="s">
        <v>670</v>
      </c>
      <c r="G435" t="str">
        <f>VLOOKUP($A435,'Survey Links'!$A$1:$D$27,4,FALSE)</f>
        <v>https://byu.az1.qualtrics.com/SE/?SID=SV_bgcEAYuJKRkXsxL</v>
      </c>
    </row>
    <row r="436" spans="1:7" x14ac:dyDescent="0.25">
      <c r="A436" t="s">
        <v>57</v>
      </c>
      <c r="B436" t="s">
        <v>1190</v>
      </c>
      <c r="C436" t="s">
        <v>759</v>
      </c>
      <c r="D436" t="s">
        <v>709</v>
      </c>
      <c r="E436" t="s">
        <v>38</v>
      </c>
      <c r="F436" t="s">
        <v>671</v>
      </c>
      <c r="G436" t="str">
        <f>VLOOKUP($A436,'Survey Links'!$A$1:$D$27,4,FALSE)</f>
        <v>https://byu.az1.qualtrics.com/SE/?SID=SV_bgcEAYuJKRkXsxL</v>
      </c>
    </row>
    <row r="437" spans="1:7" x14ac:dyDescent="0.25">
      <c r="A437" t="s">
        <v>57</v>
      </c>
      <c r="B437" t="s">
        <v>1191</v>
      </c>
      <c r="C437" t="s">
        <v>760</v>
      </c>
      <c r="D437" t="s">
        <v>710</v>
      </c>
      <c r="E437" t="s">
        <v>418</v>
      </c>
      <c r="F437" t="s">
        <v>672</v>
      </c>
      <c r="G437" t="str">
        <f>VLOOKUP($A437,'Survey Links'!$A$1:$D$27,4,FALSE)</f>
        <v>https://byu.az1.qualtrics.com/SE/?SID=SV_bgcEAYuJKRkXsxL</v>
      </c>
    </row>
    <row r="438" spans="1:7" x14ac:dyDescent="0.25">
      <c r="A438" t="s">
        <v>57</v>
      </c>
      <c r="B438" t="s">
        <v>1192</v>
      </c>
      <c r="C438" t="s">
        <v>761</v>
      </c>
      <c r="D438" t="s">
        <v>711</v>
      </c>
      <c r="E438" t="s">
        <v>419</v>
      </c>
      <c r="F438" t="s">
        <v>673</v>
      </c>
      <c r="G438" t="str">
        <f>VLOOKUP($A438,'Survey Links'!$A$1:$D$27,4,FALSE)</f>
        <v>https://byu.az1.qualtrics.com/SE/?SID=SV_bgcEAYuJKRkXsxL</v>
      </c>
    </row>
    <row r="439" spans="1:7" x14ac:dyDescent="0.25">
      <c r="A439" t="s">
        <v>57</v>
      </c>
      <c r="B439" t="s">
        <v>1193</v>
      </c>
      <c r="C439" t="s">
        <v>762</v>
      </c>
      <c r="D439" t="s">
        <v>712</v>
      </c>
      <c r="E439" t="s">
        <v>49</v>
      </c>
      <c r="F439" t="s">
        <v>674</v>
      </c>
      <c r="G439" t="str">
        <f>VLOOKUP($A439,'Survey Links'!$A$1:$D$27,4,FALSE)</f>
        <v>https://byu.az1.qualtrics.com/SE/?SID=SV_bgcEAYuJKRkXsxL</v>
      </c>
    </row>
    <row r="440" spans="1:7" x14ac:dyDescent="0.25">
      <c r="A440" t="s">
        <v>57</v>
      </c>
      <c r="B440" t="s">
        <v>1194</v>
      </c>
      <c r="C440" t="s">
        <v>763</v>
      </c>
      <c r="D440" t="s">
        <v>713</v>
      </c>
      <c r="E440" t="s">
        <v>207</v>
      </c>
      <c r="F440" t="s">
        <v>667</v>
      </c>
      <c r="G440" t="str">
        <f>VLOOKUP($A440,'Survey Links'!$A$1:$D$27,4,FALSE)</f>
        <v>https://byu.az1.qualtrics.com/SE/?SID=SV_bgcEAYuJKRkXsxL</v>
      </c>
    </row>
    <row r="441" spans="1:7" x14ac:dyDescent="0.25">
      <c r="A441" t="s">
        <v>57</v>
      </c>
      <c r="B441" t="s">
        <v>1195</v>
      </c>
      <c r="C441" t="s">
        <v>764</v>
      </c>
      <c r="D441" t="s">
        <v>714</v>
      </c>
      <c r="E441" t="s">
        <v>43</v>
      </c>
      <c r="F441" t="s">
        <v>668</v>
      </c>
      <c r="G441" t="str">
        <f>VLOOKUP($A441,'Survey Links'!$A$1:$D$27,4,FALSE)</f>
        <v>https://byu.az1.qualtrics.com/SE/?SID=SV_bgcEAYuJKRkXsxL</v>
      </c>
    </row>
    <row r="442" spans="1:7" x14ac:dyDescent="0.25">
      <c r="A442" t="s">
        <v>57</v>
      </c>
      <c r="B442" t="s">
        <v>1196</v>
      </c>
      <c r="C442" t="s">
        <v>765</v>
      </c>
      <c r="D442" t="s">
        <v>715</v>
      </c>
      <c r="E442" t="s">
        <v>39</v>
      </c>
      <c r="F442" t="s">
        <v>669</v>
      </c>
      <c r="G442" t="str">
        <f>VLOOKUP($A442,'Survey Links'!$A$1:$D$27,4,FALSE)</f>
        <v>https://byu.az1.qualtrics.com/SE/?SID=SV_bgcEAYuJKRkXsxL</v>
      </c>
    </row>
    <row r="443" spans="1:7" x14ac:dyDescent="0.25">
      <c r="A443" t="s">
        <v>57</v>
      </c>
      <c r="B443" t="s">
        <v>1197</v>
      </c>
      <c r="C443" t="s">
        <v>766</v>
      </c>
      <c r="D443" t="s">
        <v>716</v>
      </c>
      <c r="E443" t="s">
        <v>350</v>
      </c>
      <c r="F443" t="s">
        <v>670</v>
      </c>
      <c r="G443" t="str">
        <f>VLOOKUP($A443,'Survey Links'!$A$1:$D$27,4,FALSE)</f>
        <v>https://byu.az1.qualtrics.com/SE/?SID=SV_bgcEAYuJKRkXsxL</v>
      </c>
    </row>
    <row r="444" spans="1:7" x14ac:dyDescent="0.25">
      <c r="A444" t="s">
        <v>57</v>
      </c>
      <c r="B444" t="s">
        <v>1198</v>
      </c>
      <c r="C444" t="s">
        <v>767</v>
      </c>
      <c r="D444" t="s">
        <v>717</v>
      </c>
      <c r="E444" t="s">
        <v>300</v>
      </c>
      <c r="F444" t="s">
        <v>671</v>
      </c>
      <c r="G444" t="str">
        <f>VLOOKUP($A444,'Survey Links'!$A$1:$D$27,4,FALSE)</f>
        <v>https://byu.az1.qualtrics.com/SE/?SID=SV_bgcEAYuJKRkXsxL</v>
      </c>
    </row>
    <row r="445" spans="1:7" x14ac:dyDescent="0.25">
      <c r="A445" t="s">
        <v>57</v>
      </c>
      <c r="B445" t="s">
        <v>1199</v>
      </c>
      <c r="C445" t="s">
        <v>768</v>
      </c>
      <c r="D445" t="s">
        <v>718</v>
      </c>
      <c r="E445" t="s">
        <v>420</v>
      </c>
      <c r="F445" t="s">
        <v>672</v>
      </c>
      <c r="G445" t="str">
        <f>VLOOKUP($A445,'Survey Links'!$A$1:$D$27,4,FALSE)</f>
        <v>https://byu.az1.qualtrics.com/SE/?SID=SV_bgcEAYuJKRkXsxL</v>
      </c>
    </row>
    <row r="446" spans="1:7" x14ac:dyDescent="0.25">
      <c r="A446" t="s">
        <v>57</v>
      </c>
      <c r="B446" t="s">
        <v>1200</v>
      </c>
      <c r="C446" t="s">
        <v>769</v>
      </c>
      <c r="D446" t="s">
        <v>719</v>
      </c>
      <c r="E446" t="s">
        <v>363</v>
      </c>
      <c r="F446" t="s">
        <v>673</v>
      </c>
      <c r="G446" t="str">
        <f>VLOOKUP($A446,'Survey Links'!$A$1:$D$27,4,FALSE)</f>
        <v>https://byu.az1.qualtrics.com/SE/?SID=SV_bgcEAYuJKRkXsxL</v>
      </c>
    </row>
    <row r="447" spans="1:7" x14ac:dyDescent="0.25">
      <c r="A447" t="s">
        <v>57</v>
      </c>
      <c r="B447" t="s">
        <v>1201</v>
      </c>
      <c r="C447" t="s">
        <v>770</v>
      </c>
      <c r="D447" t="s">
        <v>720</v>
      </c>
      <c r="E447" t="s">
        <v>421</v>
      </c>
      <c r="F447" t="s">
        <v>674</v>
      </c>
      <c r="G447" t="str">
        <f>VLOOKUP($A447,'Survey Links'!$A$1:$D$27,4,FALSE)</f>
        <v>https://byu.az1.qualtrics.com/SE/?SID=SV_bgcEAYuJKRkXsxL</v>
      </c>
    </row>
    <row r="448" spans="1:7" x14ac:dyDescent="0.25">
      <c r="A448" t="s">
        <v>57</v>
      </c>
      <c r="B448" t="s">
        <v>1202</v>
      </c>
      <c r="C448" t="s">
        <v>771</v>
      </c>
      <c r="D448" t="s">
        <v>721</v>
      </c>
      <c r="E448" t="s">
        <v>205</v>
      </c>
      <c r="F448" t="s">
        <v>667</v>
      </c>
      <c r="G448" t="str">
        <f>VLOOKUP($A448,'Survey Links'!$A$1:$D$27,4,FALSE)</f>
        <v>https://byu.az1.qualtrics.com/SE/?SID=SV_bgcEAYuJKRkXsxL</v>
      </c>
    </row>
    <row r="449" spans="1:7" x14ac:dyDescent="0.25">
      <c r="A449" t="s">
        <v>57</v>
      </c>
      <c r="B449" t="s">
        <v>1203</v>
      </c>
      <c r="C449" t="s">
        <v>772</v>
      </c>
      <c r="D449" t="s">
        <v>722</v>
      </c>
      <c r="E449" t="s">
        <v>316</v>
      </c>
      <c r="F449" t="s">
        <v>668</v>
      </c>
      <c r="G449" t="str">
        <f>VLOOKUP($A449,'Survey Links'!$A$1:$D$27,4,FALSE)</f>
        <v>https://byu.az1.qualtrics.com/SE/?SID=SV_bgcEAYuJKRkXsxL</v>
      </c>
    </row>
    <row r="450" spans="1:7" x14ac:dyDescent="0.25">
      <c r="A450" t="s">
        <v>57</v>
      </c>
      <c r="B450" t="s">
        <v>1204</v>
      </c>
      <c r="C450" t="s">
        <v>773</v>
      </c>
      <c r="D450" t="s">
        <v>723</v>
      </c>
      <c r="E450" t="s">
        <v>346</v>
      </c>
      <c r="F450" t="s">
        <v>669</v>
      </c>
      <c r="G450" t="str">
        <f>VLOOKUP($A450,'Survey Links'!$A$1:$D$27,4,FALSE)</f>
        <v>https://byu.az1.qualtrics.com/SE/?SID=SV_bgcEAYuJKRkXsxL</v>
      </c>
    </row>
    <row r="451" spans="1:7" x14ac:dyDescent="0.25">
      <c r="A451" t="s">
        <v>57</v>
      </c>
      <c r="B451" t="s">
        <v>1205</v>
      </c>
      <c r="C451" t="s">
        <v>774</v>
      </c>
      <c r="D451" t="s">
        <v>724</v>
      </c>
      <c r="E451" t="s">
        <v>192</v>
      </c>
      <c r="F451" t="s">
        <v>670</v>
      </c>
      <c r="G451" t="str">
        <f>VLOOKUP($A451,'Survey Links'!$A$1:$D$27,4,FALSE)</f>
        <v>https://byu.az1.qualtrics.com/SE/?SID=SV_bgcEAYuJKRkXsxL</v>
      </c>
    </row>
    <row r="452" spans="1:7" x14ac:dyDescent="0.25">
      <c r="A452" t="s">
        <v>57</v>
      </c>
      <c r="B452" t="s">
        <v>1206</v>
      </c>
      <c r="C452" t="s">
        <v>725</v>
      </c>
      <c r="D452" t="s">
        <v>675</v>
      </c>
      <c r="E452" t="s">
        <v>39</v>
      </c>
      <c r="F452" t="s">
        <v>671</v>
      </c>
      <c r="G452" t="str">
        <f>VLOOKUP($A452,'Survey Links'!$A$1:$D$27,4,FALSE)</f>
        <v>https://byu.az1.qualtrics.com/SE/?SID=SV_bgcEAYuJKRkXsxL</v>
      </c>
    </row>
    <row r="453" spans="1:7" x14ac:dyDescent="0.25">
      <c r="A453" t="s">
        <v>57</v>
      </c>
      <c r="B453" t="s">
        <v>1207</v>
      </c>
      <c r="C453" t="s">
        <v>726</v>
      </c>
      <c r="D453" t="s">
        <v>676</v>
      </c>
      <c r="E453" t="s">
        <v>362</v>
      </c>
      <c r="F453" t="s">
        <v>672</v>
      </c>
      <c r="G453" t="str">
        <f>VLOOKUP($A453,'Survey Links'!$A$1:$D$27,4,FALSE)</f>
        <v>https://byu.az1.qualtrics.com/SE/?SID=SV_bgcEAYuJKRkXsxL</v>
      </c>
    </row>
    <row r="454" spans="1:7" x14ac:dyDescent="0.25">
      <c r="A454" t="s">
        <v>57</v>
      </c>
      <c r="B454" t="s">
        <v>1208</v>
      </c>
      <c r="C454" t="s">
        <v>727</v>
      </c>
      <c r="D454" t="s">
        <v>677</v>
      </c>
      <c r="E454" t="s">
        <v>422</v>
      </c>
      <c r="F454" t="s">
        <v>673</v>
      </c>
      <c r="G454" t="str">
        <f>VLOOKUP($A454,'Survey Links'!$A$1:$D$27,4,FALSE)</f>
        <v>https://byu.az1.qualtrics.com/SE/?SID=SV_bgcEAYuJKRkXsxL</v>
      </c>
    </row>
    <row r="455" spans="1:7" x14ac:dyDescent="0.25">
      <c r="A455" t="s">
        <v>57</v>
      </c>
      <c r="B455" t="s">
        <v>1209</v>
      </c>
      <c r="C455" t="s">
        <v>728</v>
      </c>
      <c r="D455" t="s">
        <v>678</v>
      </c>
      <c r="E455" t="s">
        <v>42</v>
      </c>
      <c r="F455" t="s">
        <v>674</v>
      </c>
      <c r="G455" t="str">
        <f>VLOOKUP($A455,'Survey Links'!$A$1:$D$27,4,FALSE)</f>
        <v>https://byu.az1.qualtrics.com/SE/?SID=SV_bgcEAYuJKRkXsxL</v>
      </c>
    </row>
    <row r="456" spans="1:7" x14ac:dyDescent="0.25">
      <c r="A456" t="s">
        <v>57</v>
      </c>
      <c r="B456" t="s">
        <v>1210</v>
      </c>
      <c r="C456" t="s">
        <v>729</v>
      </c>
      <c r="D456" t="s">
        <v>679</v>
      </c>
      <c r="E456" t="s">
        <v>410</v>
      </c>
      <c r="F456" t="s">
        <v>667</v>
      </c>
      <c r="G456" t="str">
        <f>VLOOKUP($A456,'Survey Links'!$A$1:$D$27,4,FALSE)</f>
        <v>https://byu.az1.qualtrics.com/SE/?SID=SV_bgcEAYuJKRkXsxL</v>
      </c>
    </row>
    <row r="457" spans="1:7" x14ac:dyDescent="0.25">
      <c r="A457" t="s">
        <v>57</v>
      </c>
      <c r="B457" t="s">
        <v>1211</v>
      </c>
      <c r="C457" t="s">
        <v>730</v>
      </c>
      <c r="D457" t="s">
        <v>680</v>
      </c>
      <c r="E457" t="s">
        <v>267</v>
      </c>
      <c r="F457" t="s">
        <v>668</v>
      </c>
      <c r="G457" t="str">
        <f>VLOOKUP($A457,'Survey Links'!$A$1:$D$27,4,FALSE)</f>
        <v>https://byu.az1.qualtrics.com/SE/?SID=SV_bgcEAYuJKRkXsxL</v>
      </c>
    </row>
    <row r="458" spans="1:7" x14ac:dyDescent="0.25">
      <c r="A458" t="s">
        <v>57</v>
      </c>
      <c r="B458" t="s">
        <v>1212</v>
      </c>
      <c r="C458" t="s">
        <v>731</v>
      </c>
      <c r="D458" t="s">
        <v>681</v>
      </c>
      <c r="E458" t="s">
        <v>39</v>
      </c>
      <c r="F458" t="s">
        <v>669</v>
      </c>
      <c r="G458" t="str">
        <f>VLOOKUP($A458,'Survey Links'!$A$1:$D$27,4,FALSE)</f>
        <v>https://byu.az1.qualtrics.com/SE/?SID=SV_bgcEAYuJKRkXsxL</v>
      </c>
    </row>
    <row r="459" spans="1:7" x14ac:dyDescent="0.25">
      <c r="A459" t="s">
        <v>57</v>
      </c>
      <c r="B459" t="s">
        <v>1213</v>
      </c>
      <c r="C459" t="s">
        <v>732</v>
      </c>
      <c r="D459" t="s">
        <v>682</v>
      </c>
      <c r="E459" t="s">
        <v>46</v>
      </c>
      <c r="F459" t="s">
        <v>670</v>
      </c>
      <c r="G459" t="str">
        <f>VLOOKUP($A459,'Survey Links'!$A$1:$D$27,4,FALSE)</f>
        <v>https://byu.az1.qualtrics.com/SE/?SID=SV_bgcEAYuJKRkXsxL</v>
      </c>
    </row>
    <row r="460" spans="1:7" x14ac:dyDescent="0.25">
      <c r="A460" t="s">
        <v>57</v>
      </c>
      <c r="B460" t="s">
        <v>1214</v>
      </c>
      <c r="C460" t="s">
        <v>733</v>
      </c>
      <c r="D460" t="s">
        <v>683</v>
      </c>
      <c r="E460" t="s">
        <v>68</v>
      </c>
      <c r="F460" t="s">
        <v>671</v>
      </c>
      <c r="G460" t="str">
        <f>VLOOKUP($A460,'Survey Links'!$A$1:$D$27,4,FALSE)</f>
        <v>https://byu.az1.qualtrics.com/SE/?SID=SV_bgcEAYuJKRkXsxL</v>
      </c>
    </row>
    <row r="461" spans="1:7" x14ac:dyDescent="0.25">
      <c r="A461" t="s">
        <v>57</v>
      </c>
      <c r="B461" t="s">
        <v>1215</v>
      </c>
      <c r="C461" t="s">
        <v>734</v>
      </c>
      <c r="D461" t="s">
        <v>684</v>
      </c>
      <c r="E461" t="s">
        <v>423</v>
      </c>
      <c r="F461" t="s">
        <v>672</v>
      </c>
      <c r="G461" t="str">
        <f>VLOOKUP($A461,'Survey Links'!$A$1:$D$27,4,FALSE)</f>
        <v>https://byu.az1.qualtrics.com/SE/?SID=SV_bgcEAYuJKRkXsxL</v>
      </c>
    </row>
    <row r="462" spans="1:7" x14ac:dyDescent="0.25">
      <c r="A462" t="s">
        <v>57</v>
      </c>
      <c r="B462" t="s">
        <v>1216</v>
      </c>
      <c r="C462" t="s">
        <v>765</v>
      </c>
      <c r="D462" t="s">
        <v>685</v>
      </c>
      <c r="E462" t="s">
        <v>424</v>
      </c>
      <c r="F462" t="s">
        <v>673</v>
      </c>
      <c r="G462" t="str">
        <f>VLOOKUP($A462,'Survey Links'!$A$1:$D$27,4,FALSE)</f>
        <v>https://byu.az1.qualtrics.com/SE/?SID=SV_bgcEAYuJKRkXsxL</v>
      </c>
    </row>
    <row r="463" spans="1:7" x14ac:dyDescent="0.25">
      <c r="A463" t="s">
        <v>57</v>
      </c>
      <c r="B463" t="s">
        <v>1217</v>
      </c>
      <c r="C463" t="s">
        <v>766</v>
      </c>
      <c r="D463" t="s">
        <v>686</v>
      </c>
      <c r="E463" t="s">
        <v>76</v>
      </c>
      <c r="F463" t="s">
        <v>674</v>
      </c>
      <c r="G463" t="str">
        <f>VLOOKUP($A463,'Survey Links'!$A$1:$D$27,4,FALSE)</f>
        <v>https://byu.az1.qualtrics.com/SE/?SID=SV_bgcEAYuJKRkXsxL</v>
      </c>
    </row>
    <row r="464" spans="1:7" x14ac:dyDescent="0.25">
      <c r="A464" t="s">
        <v>57</v>
      </c>
      <c r="B464" t="s">
        <v>1218</v>
      </c>
      <c r="C464" t="s">
        <v>767</v>
      </c>
      <c r="D464" t="s">
        <v>687</v>
      </c>
      <c r="E464" t="s">
        <v>321</v>
      </c>
      <c r="F464" t="s">
        <v>671</v>
      </c>
      <c r="G464" t="str">
        <f>VLOOKUP($A464,'Survey Links'!$A$1:$D$27,4,FALSE)</f>
        <v>https://byu.az1.qualtrics.com/SE/?SID=SV_bgcEAYuJKRkXsxL</v>
      </c>
    </row>
    <row r="465" spans="1:7" x14ac:dyDescent="0.25">
      <c r="A465" t="s">
        <v>57</v>
      </c>
      <c r="B465" t="s">
        <v>1219</v>
      </c>
      <c r="C465" t="s">
        <v>768</v>
      </c>
      <c r="D465" t="s">
        <v>688</v>
      </c>
      <c r="E465" t="s">
        <v>200</v>
      </c>
      <c r="F465" t="s">
        <v>668</v>
      </c>
      <c r="G465" t="str">
        <f>VLOOKUP($A465,'Survey Links'!$A$1:$D$27,4,FALSE)</f>
        <v>https://byu.az1.qualtrics.com/SE/?SID=SV_bgcEAYuJKRkXsxL</v>
      </c>
    </row>
    <row r="466" spans="1:7" x14ac:dyDescent="0.25">
      <c r="A466" t="s">
        <v>57</v>
      </c>
      <c r="B466" t="s">
        <v>1220</v>
      </c>
      <c r="C466" t="s">
        <v>739</v>
      </c>
      <c r="D466" t="s">
        <v>689</v>
      </c>
      <c r="E466" t="s">
        <v>417</v>
      </c>
      <c r="F466" t="s">
        <v>669</v>
      </c>
      <c r="G466" t="str">
        <f>VLOOKUP($A466,'Survey Links'!$A$1:$D$27,4,FALSE)</f>
        <v>https://byu.az1.qualtrics.com/SE/?SID=SV_bgcEAYuJKRkXsxL</v>
      </c>
    </row>
    <row r="467" spans="1:7" x14ac:dyDescent="0.25">
      <c r="A467" t="s">
        <v>57</v>
      </c>
      <c r="B467" t="s">
        <v>1221</v>
      </c>
      <c r="C467" t="s">
        <v>740</v>
      </c>
      <c r="D467" t="s">
        <v>690</v>
      </c>
      <c r="E467" t="s">
        <v>417</v>
      </c>
      <c r="F467" t="s">
        <v>670</v>
      </c>
      <c r="G467" t="str">
        <f>VLOOKUP($A467,'Survey Links'!$A$1:$D$27,4,FALSE)</f>
        <v>https://byu.az1.qualtrics.com/SE/?SID=SV_bgcEAYuJKRkXsxL</v>
      </c>
    </row>
    <row r="468" spans="1:7" x14ac:dyDescent="0.25">
      <c r="A468" t="s">
        <v>57</v>
      </c>
      <c r="B468" t="s">
        <v>1174</v>
      </c>
      <c r="C468" t="s">
        <v>741</v>
      </c>
      <c r="D468" t="s">
        <v>691</v>
      </c>
      <c r="E468" t="s">
        <v>39</v>
      </c>
      <c r="F468" t="s">
        <v>671</v>
      </c>
      <c r="G468" t="str">
        <f>VLOOKUP($A468,'Survey Links'!$A$1:$D$27,4,FALSE)</f>
        <v>https://byu.az1.qualtrics.com/SE/?SID=SV_bgcEAYuJKRkXsxL</v>
      </c>
    </row>
    <row r="469" spans="1:7" x14ac:dyDescent="0.25">
      <c r="A469" t="s">
        <v>57</v>
      </c>
      <c r="B469" t="s">
        <v>1222</v>
      </c>
      <c r="C469" t="s">
        <v>742</v>
      </c>
      <c r="D469" t="s">
        <v>692</v>
      </c>
      <c r="E469" t="s">
        <v>48</v>
      </c>
      <c r="F469" t="s">
        <v>672</v>
      </c>
      <c r="G469" t="str">
        <f>VLOOKUP($A469,'Survey Links'!$A$1:$D$27,4,FALSE)</f>
        <v>https://byu.az1.qualtrics.com/SE/?SID=SV_bgcEAYuJKRkXsxL</v>
      </c>
    </row>
    <row r="470" spans="1:7" x14ac:dyDescent="0.25">
      <c r="A470" t="s">
        <v>57</v>
      </c>
      <c r="B470" t="s">
        <v>1223</v>
      </c>
      <c r="C470" t="s">
        <v>743</v>
      </c>
      <c r="D470" t="s">
        <v>693</v>
      </c>
      <c r="E470" t="s">
        <v>205</v>
      </c>
      <c r="F470" t="s">
        <v>673</v>
      </c>
      <c r="G470" t="str">
        <f>VLOOKUP($A470,'Survey Links'!$A$1:$D$27,4,FALSE)</f>
        <v>https://byu.az1.qualtrics.com/SE/?SID=SV_bgcEAYuJKRkXsxL</v>
      </c>
    </row>
    <row r="471" spans="1:7" x14ac:dyDescent="0.25">
      <c r="A471" t="s">
        <v>57</v>
      </c>
      <c r="B471" t="s">
        <v>1224</v>
      </c>
      <c r="C471" t="s">
        <v>744</v>
      </c>
      <c r="D471" t="s">
        <v>694</v>
      </c>
      <c r="E471" t="s">
        <v>42</v>
      </c>
      <c r="F471" t="s">
        <v>674</v>
      </c>
      <c r="G471" t="str">
        <f>VLOOKUP($A471,'Survey Links'!$A$1:$D$27,4,FALSE)</f>
        <v>https://byu.az1.qualtrics.com/SE/?SID=SV_bgcEAYuJKRkXsxL</v>
      </c>
    </row>
    <row r="472" spans="1:7" x14ac:dyDescent="0.25">
      <c r="A472" t="s">
        <v>57</v>
      </c>
      <c r="B472" t="s">
        <v>1225</v>
      </c>
      <c r="C472" t="s">
        <v>745</v>
      </c>
      <c r="D472" t="s">
        <v>695</v>
      </c>
      <c r="E472" t="s">
        <v>205</v>
      </c>
      <c r="F472" t="s">
        <v>667</v>
      </c>
      <c r="G472" t="str">
        <f>VLOOKUP($A472,'Survey Links'!$A$1:$D$27,4,FALSE)</f>
        <v>https://byu.az1.qualtrics.com/SE/?SID=SV_bgcEAYuJKRkXsxL</v>
      </c>
    </row>
    <row r="473" spans="1:7" x14ac:dyDescent="0.25">
      <c r="A473" t="s">
        <v>57</v>
      </c>
      <c r="B473" t="s">
        <v>1226</v>
      </c>
      <c r="C473" t="s">
        <v>746</v>
      </c>
      <c r="D473" t="s">
        <v>696</v>
      </c>
      <c r="E473" t="s">
        <v>425</v>
      </c>
      <c r="F473" t="s">
        <v>668</v>
      </c>
      <c r="G473" t="str">
        <f>VLOOKUP($A473,'Survey Links'!$A$1:$D$27,4,FALSE)</f>
        <v>https://byu.az1.qualtrics.com/SE/?SID=SV_bgcEAYuJKRkXsxL</v>
      </c>
    </row>
    <row r="474" spans="1:7" x14ac:dyDescent="0.25">
      <c r="A474" t="s">
        <v>57</v>
      </c>
      <c r="B474" t="s">
        <v>1227</v>
      </c>
      <c r="C474" t="s">
        <v>747</v>
      </c>
      <c r="D474" t="s">
        <v>697</v>
      </c>
      <c r="E474" t="s">
        <v>426</v>
      </c>
      <c r="F474" t="s">
        <v>669</v>
      </c>
      <c r="G474" t="str">
        <f>VLOOKUP($A474,'Survey Links'!$A$1:$D$27,4,FALSE)</f>
        <v>https://byu.az1.qualtrics.com/SE/?SID=SV_bgcEAYuJKRkXsxL</v>
      </c>
    </row>
    <row r="475" spans="1:7" x14ac:dyDescent="0.25">
      <c r="A475" t="s">
        <v>57</v>
      </c>
      <c r="B475" t="s">
        <v>994</v>
      </c>
      <c r="C475" t="s">
        <v>748</v>
      </c>
      <c r="D475" t="s">
        <v>698</v>
      </c>
      <c r="F475" t="s">
        <v>670</v>
      </c>
      <c r="G475" t="str">
        <f>VLOOKUP($A475,'Survey Links'!$A$1:$D$27,4,FALSE)</f>
        <v>https://byu.az1.qualtrics.com/SE/?SID=SV_bgcEAYuJKRkXsxL</v>
      </c>
    </row>
    <row r="476" spans="1:7" x14ac:dyDescent="0.25">
      <c r="A476" t="s">
        <v>57</v>
      </c>
      <c r="B476" t="s">
        <v>1228</v>
      </c>
      <c r="C476" t="s">
        <v>749</v>
      </c>
      <c r="D476" t="s">
        <v>699</v>
      </c>
      <c r="E476" t="s">
        <v>66</v>
      </c>
      <c r="F476" t="s">
        <v>671</v>
      </c>
      <c r="G476" t="str">
        <f>VLOOKUP($A476,'Survey Links'!$A$1:$D$27,4,FALSE)</f>
        <v>https://byu.az1.qualtrics.com/SE/?SID=SV_bgcEAYuJKRkXsxL</v>
      </c>
    </row>
    <row r="477" spans="1:7" x14ac:dyDescent="0.25">
      <c r="A477" t="s">
        <v>57</v>
      </c>
      <c r="B477" t="s">
        <v>900</v>
      </c>
      <c r="C477" t="s">
        <v>750</v>
      </c>
      <c r="D477" t="s">
        <v>700</v>
      </c>
      <c r="E477" t="s">
        <v>300</v>
      </c>
      <c r="F477" t="s">
        <v>672</v>
      </c>
      <c r="G477" t="str">
        <f>VLOOKUP($A477,'Survey Links'!$A$1:$D$27,4,FALSE)</f>
        <v>https://byu.az1.qualtrics.com/SE/?SID=SV_bgcEAYuJKRkXsxL</v>
      </c>
    </row>
    <row r="478" spans="1:7" x14ac:dyDescent="0.25">
      <c r="A478" t="s">
        <v>57</v>
      </c>
      <c r="B478" t="s">
        <v>1229</v>
      </c>
      <c r="C478" t="s">
        <v>751</v>
      </c>
      <c r="D478" t="s">
        <v>701</v>
      </c>
      <c r="E478" t="s">
        <v>427</v>
      </c>
      <c r="F478" t="s">
        <v>673</v>
      </c>
      <c r="G478" t="str">
        <f>VLOOKUP($A478,'Survey Links'!$A$1:$D$27,4,FALSE)</f>
        <v>https://byu.az1.qualtrics.com/SE/?SID=SV_bgcEAYuJKRkXsxL</v>
      </c>
    </row>
    <row r="479" spans="1:7" x14ac:dyDescent="0.25">
      <c r="A479" t="s">
        <v>57</v>
      </c>
      <c r="B479" t="s">
        <v>1230</v>
      </c>
      <c r="C479" t="s">
        <v>752</v>
      </c>
      <c r="D479" t="s">
        <v>702</v>
      </c>
      <c r="E479" t="s">
        <v>428</v>
      </c>
      <c r="F479" t="s">
        <v>671</v>
      </c>
      <c r="G479" t="str">
        <f>VLOOKUP($A479,'Survey Links'!$A$1:$D$27,4,FALSE)</f>
        <v>https://byu.az1.qualtrics.com/SE/?SID=SV_bgcEAYuJKRkXsxL</v>
      </c>
    </row>
    <row r="480" spans="1:7" x14ac:dyDescent="0.25">
      <c r="A480" t="s">
        <v>57</v>
      </c>
      <c r="B480" t="s">
        <v>1091</v>
      </c>
      <c r="C480" t="s">
        <v>753</v>
      </c>
      <c r="D480" t="s">
        <v>703</v>
      </c>
      <c r="E480" t="s">
        <v>267</v>
      </c>
      <c r="F480" t="s">
        <v>671</v>
      </c>
      <c r="G480" t="str">
        <f>VLOOKUP($A480,'Survey Links'!$A$1:$D$27,4,FALSE)</f>
        <v>https://byu.az1.qualtrics.com/SE/?SID=SV_bgcEAYuJKRkXsxL</v>
      </c>
    </row>
    <row r="481" spans="1:7" x14ac:dyDescent="0.25">
      <c r="A481" t="s">
        <v>57</v>
      </c>
      <c r="B481" t="s">
        <v>1231</v>
      </c>
      <c r="C481" t="s">
        <v>772</v>
      </c>
      <c r="D481" t="s">
        <v>704</v>
      </c>
      <c r="E481" t="s">
        <v>192</v>
      </c>
      <c r="F481" t="s">
        <v>668</v>
      </c>
      <c r="G481" t="str">
        <f>VLOOKUP($A481,'Survey Links'!$A$1:$D$27,4,FALSE)</f>
        <v>https://byu.az1.qualtrics.com/SE/?SID=SV_bgcEAYuJKRkXsxL</v>
      </c>
    </row>
    <row r="482" spans="1:7" x14ac:dyDescent="0.25">
      <c r="A482" t="s">
        <v>57</v>
      </c>
      <c r="B482" t="s">
        <v>1232</v>
      </c>
      <c r="C482" t="s">
        <v>773</v>
      </c>
      <c r="D482" t="s">
        <v>705</v>
      </c>
      <c r="E482" t="s">
        <v>429</v>
      </c>
      <c r="F482" t="s">
        <v>669</v>
      </c>
      <c r="G482" t="str">
        <f>VLOOKUP($A482,'Survey Links'!$A$1:$D$27,4,FALSE)</f>
        <v>https://byu.az1.qualtrics.com/SE/?SID=SV_bgcEAYuJKRkXsxL</v>
      </c>
    </row>
    <row r="483" spans="1:7" x14ac:dyDescent="0.25">
      <c r="A483" t="s">
        <v>57</v>
      </c>
      <c r="B483" t="s">
        <v>1233</v>
      </c>
      <c r="C483" t="s">
        <v>774</v>
      </c>
      <c r="D483" t="s">
        <v>706</v>
      </c>
      <c r="E483" t="s">
        <v>404</v>
      </c>
      <c r="F483" t="s">
        <v>670</v>
      </c>
      <c r="G483" t="str">
        <f>VLOOKUP($A483,'Survey Links'!$A$1:$D$27,4,FALSE)</f>
        <v>https://byu.az1.qualtrics.com/SE/?SID=SV_bgcEAYuJKRkXsxL</v>
      </c>
    </row>
    <row r="484" spans="1:7" x14ac:dyDescent="0.25">
      <c r="A484" t="s">
        <v>57</v>
      </c>
      <c r="B484" t="s">
        <v>1234</v>
      </c>
      <c r="C484" t="s">
        <v>757</v>
      </c>
      <c r="D484" t="s">
        <v>707</v>
      </c>
      <c r="E484" t="s">
        <v>357</v>
      </c>
      <c r="F484" t="s">
        <v>671</v>
      </c>
      <c r="G484" t="str">
        <f>VLOOKUP($A484,'Survey Links'!$A$1:$D$27,4,FALSE)</f>
        <v>https://byu.az1.qualtrics.com/SE/?SID=SV_bgcEAYuJKRkXsxL</v>
      </c>
    </row>
    <row r="485" spans="1:7" x14ac:dyDescent="0.25">
      <c r="A485" t="s">
        <v>57</v>
      </c>
      <c r="B485" t="s">
        <v>1235</v>
      </c>
      <c r="C485" t="s">
        <v>758</v>
      </c>
      <c r="D485" t="s">
        <v>708</v>
      </c>
      <c r="E485" t="s">
        <v>243</v>
      </c>
      <c r="F485" t="s">
        <v>672</v>
      </c>
      <c r="G485" t="str">
        <f>VLOOKUP($A485,'Survey Links'!$A$1:$D$27,4,FALSE)</f>
        <v>https://byu.az1.qualtrics.com/SE/?SID=SV_bgcEAYuJKRkXsxL</v>
      </c>
    </row>
    <row r="486" spans="1:7" x14ac:dyDescent="0.25">
      <c r="A486" t="s">
        <v>57</v>
      </c>
      <c r="B486" t="s">
        <v>1236</v>
      </c>
      <c r="C486" t="s">
        <v>759</v>
      </c>
      <c r="D486" t="s">
        <v>709</v>
      </c>
      <c r="E486" t="s">
        <v>382</v>
      </c>
      <c r="F486" t="s">
        <v>671</v>
      </c>
      <c r="G486" t="str">
        <f>VLOOKUP($A486,'Survey Links'!$A$1:$D$27,4,FALSE)</f>
        <v>https://byu.az1.qualtrics.com/SE/?SID=SV_bgcEAYuJKRkXsxL</v>
      </c>
    </row>
    <row r="487" spans="1:7" x14ac:dyDescent="0.25">
      <c r="A487" t="s">
        <v>57</v>
      </c>
      <c r="B487" t="s">
        <v>1237</v>
      </c>
      <c r="C487" t="s">
        <v>760</v>
      </c>
      <c r="D487" t="s">
        <v>710</v>
      </c>
      <c r="E487" t="s">
        <v>430</v>
      </c>
      <c r="F487" t="s">
        <v>671</v>
      </c>
      <c r="G487" t="str">
        <f>VLOOKUP($A487,'Survey Links'!$A$1:$D$27,4,FALSE)</f>
        <v>https://byu.az1.qualtrics.com/SE/?SID=SV_bgcEAYuJKRkXsxL</v>
      </c>
    </row>
    <row r="488" spans="1:7" x14ac:dyDescent="0.25">
      <c r="A488" t="s">
        <v>57</v>
      </c>
      <c r="B488" t="s">
        <v>1238</v>
      </c>
      <c r="C488" t="s">
        <v>761</v>
      </c>
      <c r="D488" t="s">
        <v>711</v>
      </c>
      <c r="E488" t="s">
        <v>15</v>
      </c>
      <c r="F488" t="s">
        <v>671</v>
      </c>
      <c r="G488" t="str">
        <f>VLOOKUP($A488,'Survey Links'!$A$1:$D$27,4,FALSE)</f>
        <v>https://byu.az1.qualtrics.com/SE/?SID=SV_bgcEAYuJKRkXsxL</v>
      </c>
    </row>
    <row r="489" spans="1:7" x14ac:dyDescent="0.25">
      <c r="A489" t="s">
        <v>57</v>
      </c>
      <c r="B489" t="s">
        <v>1239</v>
      </c>
      <c r="C489" t="s">
        <v>762</v>
      </c>
      <c r="D489" t="s">
        <v>712</v>
      </c>
      <c r="E489" t="s">
        <v>404</v>
      </c>
      <c r="F489" t="s">
        <v>668</v>
      </c>
      <c r="G489" t="str">
        <f>VLOOKUP($A489,'Survey Links'!$A$1:$D$27,4,FALSE)</f>
        <v>https://byu.az1.qualtrics.com/SE/?SID=SV_bgcEAYuJKRkXsxL</v>
      </c>
    </row>
    <row r="490" spans="1:7" x14ac:dyDescent="0.25">
      <c r="A490" t="s">
        <v>57</v>
      </c>
      <c r="B490" t="s">
        <v>1147</v>
      </c>
      <c r="C490" t="s">
        <v>763</v>
      </c>
      <c r="D490" t="s">
        <v>713</v>
      </c>
      <c r="F490" t="s">
        <v>669</v>
      </c>
      <c r="G490" t="str">
        <f>VLOOKUP($A490,'Survey Links'!$A$1:$D$27,4,FALSE)</f>
        <v>https://byu.az1.qualtrics.com/SE/?SID=SV_bgcEAYuJKRkXsxL</v>
      </c>
    </row>
    <row r="491" spans="1:7" x14ac:dyDescent="0.25">
      <c r="A491" t="s">
        <v>57</v>
      </c>
      <c r="B491" t="s">
        <v>1240</v>
      </c>
      <c r="C491" t="s">
        <v>764</v>
      </c>
      <c r="D491" t="s">
        <v>714</v>
      </c>
      <c r="E491" t="s">
        <v>411</v>
      </c>
      <c r="F491" t="s">
        <v>671</v>
      </c>
      <c r="G491" t="str">
        <f>VLOOKUP($A491,'Survey Links'!$A$1:$D$27,4,FALSE)</f>
        <v>https://byu.az1.qualtrics.com/SE/?SID=SV_bgcEAYuJKRkXsxL</v>
      </c>
    </row>
    <row r="492" spans="1:7" x14ac:dyDescent="0.25">
      <c r="A492" t="s">
        <v>57</v>
      </c>
      <c r="B492" t="s">
        <v>1241</v>
      </c>
      <c r="C492" t="s">
        <v>765</v>
      </c>
      <c r="D492" t="s">
        <v>715</v>
      </c>
      <c r="E492" t="s">
        <v>229</v>
      </c>
      <c r="F492" t="s">
        <v>671</v>
      </c>
      <c r="G492" t="str">
        <f>VLOOKUP($A492,'Survey Links'!$A$1:$D$27,4,FALSE)</f>
        <v>https://byu.az1.qualtrics.com/SE/?SID=SV_bgcEAYuJKRkXsxL</v>
      </c>
    </row>
    <row r="493" spans="1:7" x14ac:dyDescent="0.25">
      <c r="A493" t="s">
        <v>137</v>
      </c>
      <c r="B493" t="s">
        <v>1242</v>
      </c>
      <c r="C493" t="s">
        <v>766</v>
      </c>
      <c r="D493" t="s">
        <v>716</v>
      </c>
      <c r="E493" t="s">
        <v>47</v>
      </c>
      <c r="F493" t="s">
        <v>672</v>
      </c>
      <c r="G493" t="str">
        <f>VLOOKUP($A493,'Survey Links'!$A$1:$D$27,4,FALSE)</f>
        <v>https://byu.az1.qualtrics.com/SE/?SID=SV_8w6TMwfHB5AQLAN</v>
      </c>
    </row>
    <row r="494" spans="1:7" x14ac:dyDescent="0.25">
      <c r="A494" t="s">
        <v>137</v>
      </c>
      <c r="B494" t="s">
        <v>1243</v>
      </c>
      <c r="C494" t="s">
        <v>767</v>
      </c>
      <c r="D494" t="s">
        <v>717</v>
      </c>
      <c r="E494" t="s">
        <v>12</v>
      </c>
      <c r="F494" t="s">
        <v>673</v>
      </c>
      <c r="G494" t="str">
        <f>VLOOKUP($A494,'Survey Links'!$A$1:$D$27,4,FALSE)</f>
        <v>https://byu.az1.qualtrics.com/SE/?SID=SV_8w6TMwfHB5AQLAN</v>
      </c>
    </row>
    <row r="495" spans="1:7" x14ac:dyDescent="0.25">
      <c r="A495" t="s">
        <v>137</v>
      </c>
      <c r="B495" t="s">
        <v>1244</v>
      </c>
      <c r="C495" t="s">
        <v>764</v>
      </c>
      <c r="D495" t="s">
        <v>718</v>
      </c>
      <c r="E495" t="s">
        <v>223</v>
      </c>
      <c r="F495" t="s">
        <v>671</v>
      </c>
      <c r="G495" t="str">
        <f>VLOOKUP($A495,'Survey Links'!$A$1:$D$27,4,FALSE)</f>
        <v>https://byu.az1.qualtrics.com/SE/?SID=SV_8w6TMwfHB5AQLAN</v>
      </c>
    </row>
    <row r="496" spans="1:7" x14ac:dyDescent="0.25">
      <c r="A496" t="s">
        <v>137</v>
      </c>
      <c r="B496" t="s">
        <v>1245</v>
      </c>
      <c r="C496" t="s">
        <v>765</v>
      </c>
      <c r="D496" t="s">
        <v>719</v>
      </c>
      <c r="E496" t="s">
        <v>39</v>
      </c>
      <c r="F496" t="s">
        <v>671</v>
      </c>
      <c r="G496" t="str">
        <f>VLOOKUP($A496,'Survey Links'!$A$1:$D$27,4,FALSE)</f>
        <v>https://byu.az1.qualtrics.com/SE/?SID=SV_8w6TMwfHB5AQLAN</v>
      </c>
    </row>
    <row r="497" spans="1:7" x14ac:dyDescent="0.25">
      <c r="A497" t="s">
        <v>137</v>
      </c>
      <c r="B497" t="s">
        <v>1246</v>
      </c>
      <c r="C497" t="s">
        <v>766</v>
      </c>
      <c r="D497" t="s">
        <v>720</v>
      </c>
      <c r="E497" t="s">
        <v>67</v>
      </c>
      <c r="F497" t="s">
        <v>668</v>
      </c>
      <c r="G497" t="str">
        <f>VLOOKUP($A497,'Survey Links'!$A$1:$D$27,4,FALSE)</f>
        <v>https://byu.az1.qualtrics.com/SE/?SID=SV_8w6TMwfHB5AQLAN</v>
      </c>
    </row>
    <row r="498" spans="1:7" x14ac:dyDescent="0.25">
      <c r="A498" t="s">
        <v>137</v>
      </c>
      <c r="B498" t="s">
        <v>1247</v>
      </c>
      <c r="C498" t="s">
        <v>771</v>
      </c>
      <c r="D498" t="s">
        <v>721</v>
      </c>
      <c r="E498" t="s">
        <v>229</v>
      </c>
      <c r="F498" t="s">
        <v>669</v>
      </c>
      <c r="G498" t="str">
        <f>VLOOKUP($A498,'Survey Links'!$A$1:$D$27,4,FALSE)</f>
        <v>https://byu.az1.qualtrics.com/SE/?SID=SV_8w6TMwfHB5AQLAN</v>
      </c>
    </row>
    <row r="499" spans="1:7" x14ac:dyDescent="0.25">
      <c r="A499" t="s">
        <v>137</v>
      </c>
      <c r="B499" t="s">
        <v>1248</v>
      </c>
      <c r="C499" t="s">
        <v>772</v>
      </c>
      <c r="D499" t="s">
        <v>722</v>
      </c>
      <c r="E499" t="s">
        <v>15</v>
      </c>
      <c r="F499" t="s">
        <v>670</v>
      </c>
      <c r="G499" t="str">
        <f>VLOOKUP($A499,'Survey Links'!$A$1:$D$27,4,FALSE)</f>
        <v>https://byu.az1.qualtrics.com/SE/?SID=SV_8w6TMwfHB5AQLAN</v>
      </c>
    </row>
    <row r="500" spans="1:7" x14ac:dyDescent="0.25">
      <c r="A500" t="s">
        <v>137</v>
      </c>
      <c r="B500" t="s">
        <v>1249</v>
      </c>
      <c r="C500" t="s">
        <v>773</v>
      </c>
      <c r="D500" t="s">
        <v>723</v>
      </c>
      <c r="E500" t="s">
        <v>431</v>
      </c>
      <c r="F500" t="s">
        <v>671</v>
      </c>
      <c r="G500" t="str">
        <f>VLOOKUP($A500,'Survey Links'!$A$1:$D$27,4,FALSE)</f>
        <v>https://byu.az1.qualtrics.com/SE/?SID=SV_8w6TMwfHB5AQLAN</v>
      </c>
    </row>
    <row r="501" spans="1:7" x14ac:dyDescent="0.25">
      <c r="A501" t="s">
        <v>137</v>
      </c>
      <c r="B501" t="s">
        <v>1250</v>
      </c>
      <c r="C501" t="s">
        <v>774</v>
      </c>
      <c r="D501" t="s">
        <v>724</v>
      </c>
      <c r="E501" t="s">
        <v>259</v>
      </c>
      <c r="F501" t="s">
        <v>672</v>
      </c>
      <c r="G501" t="str">
        <f>VLOOKUP($A501,'Survey Links'!$A$1:$D$27,4,FALSE)</f>
        <v>https://byu.az1.qualtrics.com/SE/?SID=SV_8w6TMwfHB5AQLAN</v>
      </c>
    </row>
    <row r="502" spans="1:7" x14ac:dyDescent="0.25">
      <c r="A502" t="s">
        <v>137</v>
      </c>
      <c r="B502" t="s">
        <v>1251</v>
      </c>
      <c r="C502" t="s">
        <v>725</v>
      </c>
      <c r="D502" t="s">
        <v>675</v>
      </c>
      <c r="E502" t="s">
        <v>49</v>
      </c>
      <c r="F502" t="s">
        <v>673</v>
      </c>
      <c r="G502" t="str">
        <f>VLOOKUP($A502,'Survey Links'!$A$1:$D$27,4,FALSE)</f>
        <v>https://byu.az1.qualtrics.com/SE/?SID=SV_8w6TMwfHB5AQLAN</v>
      </c>
    </row>
    <row r="503" spans="1:7" x14ac:dyDescent="0.25">
      <c r="A503" t="s">
        <v>137</v>
      </c>
      <c r="B503" t="s">
        <v>1252</v>
      </c>
      <c r="C503" t="s">
        <v>726</v>
      </c>
      <c r="D503" t="s">
        <v>676</v>
      </c>
      <c r="E503" t="s">
        <v>432</v>
      </c>
      <c r="F503" t="s">
        <v>674</v>
      </c>
      <c r="G503" t="str">
        <f>VLOOKUP($A503,'Survey Links'!$A$1:$D$27,4,FALSE)</f>
        <v>https://byu.az1.qualtrics.com/SE/?SID=SV_8w6TMwfHB5AQLAN</v>
      </c>
    </row>
    <row r="504" spans="1:7" x14ac:dyDescent="0.25">
      <c r="A504" t="s">
        <v>137</v>
      </c>
      <c r="B504" t="s">
        <v>1253</v>
      </c>
      <c r="C504" t="s">
        <v>727</v>
      </c>
      <c r="D504" t="s">
        <v>677</v>
      </c>
      <c r="E504" t="s">
        <v>433</v>
      </c>
      <c r="F504" t="s">
        <v>667</v>
      </c>
      <c r="G504" t="str">
        <f>VLOOKUP($A504,'Survey Links'!$A$1:$D$27,4,FALSE)</f>
        <v>https://byu.az1.qualtrics.com/SE/?SID=SV_8w6TMwfHB5AQLAN</v>
      </c>
    </row>
    <row r="505" spans="1:7" x14ac:dyDescent="0.25">
      <c r="A505" t="s">
        <v>137</v>
      </c>
      <c r="B505" t="s">
        <v>1254</v>
      </c>
      <c r="C505" t="s">
        <v>728</v>
      </c>
      <c r="D505" t="s">
        <v>678</v>
      </c>
      <c r="E505" t="s">
        <v>434</v>
      </c>
      <c r="F505" t="s">
        <v>668</v>
      </c>
      <c r="G505" t="str">
        <f>VLOOKUP($A505,'Survey Links'!$A$1:$D$27,4,FALSE)</f>
        <v>https://byu.az1.qualtrics.com/SE/?SID=SV_8w6TMwfHB5AQLAN</v>
      </c>
    </row>
    <row r="506" spans="1:7" x14ac:dyDescent="0.25">
      <c r="A506" t="s">
        <v>137</v>
      </c>
      <c r="B506" t="s">
        <v>1162</v>
      </c>
      <c r="C506" t="s">
        <v>729</v>
      </c>
      <c r="D506" t="s">
        <v>679</v>
      </c>
      <c r="E506" t="s">
        <v>46</v>
      </c>
      <c r="F506" t="s">
        <v>669</v>
      </c>
      <c r="G506" t="str">
        <f>VLOOKUP($A506,'Survey Links'!$A$1:$D$27,4,FALSE)</f>
        <v>https://byu.az1.qualtrics.com/SE/?SID=SV_8w6TMwfHB5AQLAN</v>
      </c>
    </row>
    <row r="507" spans="1:7" x14ac:dyDescent="0.25">
      <c r="A507" t="s">
        <v>137</v>
      </c>
      <c r="B507" t="s">
        <v>1255</v>
      </c>
      <c r="C507" t="s">
        <v>730</v>
      </c>
      <c r="D507" t="s">
        <v>680</v>
      </c>
      <c r="E507" t="s">
        <v>435</v>
      </c>
      <c r="F507" t="s">
        <v>670</v>
      </c>
      <c r="G507" t="str">
        <f>VLOOKUP($A507,'Survey Links'!$A$1:$D$27,4,FALSE)</f>
        <v>https://byu.az1.qualtrics.com/SE/?SID=SV_8w6TMwfHB5AQLAN</v>
      </c>
    </row>
    <row r="508" spans="1:7" x14ac:dyDescent="0.25">
      <c r="A508" t="s">
        <v>137</v>
      </c>
      <c r="B508" t="s">
        <v>1256</v>
      </c>
      <c r="C508" t="s">
        <v>731</v>
      </c>
      <c r="D508" t="s">
        <v>681</v>
      </c>
      <c r="E508" t="s">
        <v>436</v>
      </c>
      <c r="F508" t="s">
        <v>671</v>
      </c>
      <c r="G508" t="str">
        <f>VLOOKUP($A508,'Survey Links'!$A$1:$D$27,4,FALSE)</f>
        <v>https://byu.az1.qualtrics.com/SE/?SID=SV_8w6TMwfHB5AQLAN</v>
      </c>
    </row>
    <row r="509" spans="1:7" x14ac:dyDescent="0.25">
      <c r="A509" t="s">
        <v>137</v>
      </c>
      <c r="B509" t="s">
        <v>1257</v>
      </c>
      <c r="C509" t="s">
        <v>732</v>
      </c>
      <c r="D509" t="s">
        <v>682</v>
      </c>
      <c r="F509" t="s">
        <v>672</v>
      </c>
      <c r="G509" t="str">
        <f>VLOOKUP($A509,'Survey Links'!$A$1:$D$27,4,FALSE)</f>
        <v>https://byu.az1.qualtrics.com/SE/?SID=SV_8w6TMwfHB5AQLAN</v>
      </c>
    </row>
    <row r="510" spans="1:7" x14ac:dyDescent="0.25">
      <c r="A510" t="s">
        <v>137</v>
      </c>
      <c r="B510" t="s">
        <v>1258</v>
      </c>
      <c r="C510" t="s">
        <v>733</v>
      </c>
      <c r="D510" t="s">
        <v>683</v>
      </c>
      <c r="E510" t="s">
        <v>437</v>
      </c>
      <c r="F510" t="s">
        <v>673</v>
      </c>
      <c r="G510" t="str">
        <f>VLOOKUP($A510,'Survey Links'!$A$1:$D$27,4,FALSE)</f>
        <v>https://byu.az1.qualtrics.com/SE/?SID=SV_8w6TMwfHB5AQLAN</v>
      </c>
    </row>
    <row r="511" spans="1:7" x14ac:dyDescent="0.25">
      <c r="A511" t="s">
        <v>137</v>
      </c>
      <c r="B511" t="s">
        <v>1259</v>
      </c>
      <c r="C511" t="s">
        <v>734</v>
      </c>
      <c r="D511" t="s">
        <v>684</v>
      </c>
      <c r="E511" t="s">
        <v>237</v>
      </c>
      <c r="F511" t="s">
        <v>674</v>
      </c>
      <c r="G511" t="str">
        <f>VLOOKUP($A511,'Survey Links'!$A$1:$D$27,4,FALSE)</f>
        <v>https://byu.az1.qualtrics.com/SE/?SID=SV_8w6TMwfHB5AQLAN</v>
      </c>
    </row>
    <row r="512" spans="1:7" x14ac:dyDescent="0.25">
      <c r="A512" t="s">
        <v>137</v>
      </c>
      <c r="B512" t="s">
        <v>1260</v>
      </c>
      <c r="C512" t="s">
        <v>735</v>
      </c>
      <c r="D512" t="s">
        <v>685</v>
      </c>
      <c r="E512" t="s">
        <v>438</v>
      </c>
      <c r="F512" t="s">
        <v>667</v>
      </c>
      <c r="G512" t="str">
        <f>VLOOKUP($A512,'Survey Links'!$A$1:$D$27,4,FALSE)</f>
        <v>https://byu.az1.qualtrics.com/SE/?SID=SV_8w6TMwfHB5AQLAN</v>
      </c>
    </row>
    <row r="513" spans="1:7" x14ac:dyDescent="0.25">
      <c r="A513" t="s">
        <v>137</v>
      </c>
      <c r="B513" t="s">
        <v>1261</v>
      </c>
      <c r="C513" t="s">
        <v>736</v>
      </c>
      <c r="D513" t="s">
        <v>686</v>
      </c>
      <c r="E513" t="s">
        <v>439</v>
      </c>
      <c r="F513" t="s">
        <v>668</v>
      </c>
      <c r="G513" t="str">
        <f>VLOOKUP($A513,'Survey Links'!$A$1:$D$27,4,FALSE)</f>
        <v>https://byu.az1.qualtrics.com/SE/?SID=SV_8w6TMwfHB5AQLAN</v>
      </c>
    </row>
    <row r="514" spans="1:7" x14ac:dyDescent="0.25">
      <c r="A514" t="s">
        <v>137</v>
      </c>
      <c r="B514" t="s">
        <v>1262</v>
      </c>
      <c r="C514" t="s">
        <v>737</v>
      </c>
      <c r="D514" t="s">
        <v>687</v>
      </c>
      <c r="E514" t="s">
        <v>68</v>
      </c>
      <c r="F514" t="s">
        <v>669</v>
      </c>
      <c r="G514" t="str">
        <f>VLOOKUP($A514,'Survey Links'!$A$1:$D$27,4,FALSE)</f>
        <v>https://byu.az1.qualtrics.com/SE/?SID=SV_8w6TMwfHB5AQLAN</v>
      </c>
    </row>
    <row r="515" spans="1:7" x14ac:dyDescent="0.25">
      <c r="A515" t="s">
        <v>137</v>
      </c>
      <c r="B515" t="s">
        <v>1263</v>
      </c>
      <c r="C515" t="s">
        <v>738</v>
      </c>
      <c r="D515" t="s">
        <v>688</v>
      </c>
      <c r="E515" t="s">
        <v>249</v>
      </c>
      <c r="F515" t="s">
        <v>670</v>
      </c>
      <c r="G515" t="str">
        <f>VLOOKUP($A515,'Survey Links'!$A$1:$D$27,4,FALSE)</f>
        <v>https://byu.az1.qualtrics.com/SE/?SID=SV_8w6TMwfHB5AQLAN</v>
      </c>
    </row>
    <row r="516" spans="1:7" x14ac:dyDescent="0.25">
      <c r="A516" t="s">
        <v>137</v>
      </c>
      <c r="B516" t="s">
        <v>1264</v>
      </c>
      <c r="C516" t="s">
        <v>739</v>
      </c>
      <c r="D516" t="s">
        <v>689</v>
      </c>
      <c r="E516" t="s">
        <v>384</v>
      </c>
      <c r="F516" t="s">
        <v>671</v>
      </c>
      <c r="G516" t="str">
        <f>VLOOKUP($A516,'Survey Links'!$A$1:$D$27,4,FALSE)</f>
        <v>https://byu.az1.qualtrics.com/SE/?SID=SV_8w6TMwfHB5AQLAN</v>
      </c>
    </row>
    <row r="517" spans="1:7" x14ac:dyDescent="0.25">
      <c r="A517" t="s">
        <v>137</v>
      </c>
      <c r="B517" t="s">
        <v>1265</v>
      </c>
      <c r="C517" t="s">
        <v>740</v>
      </c>
      <c r="D517" t="s">
        <v>690</v>
      </c>
      <c r="E517" t="s">
        <v>213</v>
      </c>
      <c r="F517" t="s">
        <v>671</v>
      </c>
      <c r="G517" t="str">
        <f>VLOOKUP($A517,'Survey Links'!$A$1:$D$27,4,FALSE)</f>
        <v>https://byu.az1.qualtrics.com/SE/?SID=SV_8w6TMwfHB5AQLAN</v>
      </c>
    </row>
    <row r="518" spans="1:7" x14ac:dyDescent="0.25">
      <c r="A518" t="s">
        <v>137</v>
      </c>
      <c r="B518" t="s">
        <v>1266</v>
      </c>
      <c r="C518" t="s">
        <v>741</v>
      </c>
      <c r="D518" t="s">
        <v>691</v>
      </c>
      <c r="E518" t="s">
        <v>440</v>
      </c>
      <c r="F518" t="s">
        <v>673</v>
      </c>
      <c r="G518" t="str">
        <f>VLOOKUP($A518,'Survey Links'!$A$1:$D$27,4,FALSE)</f>
        <v>https://byu.az1.qualtrics.com/SE/?SID=SV_8w6TMwfHB5AQLAN</v>
      </c>
    </row>
    <row r="519" spans="1:7" x14ac:dyDescent="0.25">
      <c r="A519" t="s">
        <v>137</v>
      </c>
      <c r="B519" t="s">
        <v>1267</v>
      </c>
      <c r="C519" t="s">
        <v>742</v>
      </c>
      <c r="D519" t="s">
        <v>692</v>
      </c>
      <c r="E519" t="s">
        <v>441</v>
      </c>
      <c r="F519" t="s">
        <v>674</v>
      </c>
      <c r="G519" t="str">
        <f>VLOOKUP($A519,'Survey Links'!$A$1:$D$27,4,FALSE)</f>
        <v>https://byu.az1.qualtrics.com/SE/?SID=SV_8w6TMwfHB5AQLAN</v>
      </c>
    </row>
    <row r="520" spans="1:7" x14ac:dyDescent="0.25">
      <c r="A520" t="s">
        <v>137</v>
      </c>
      <c r="B520" t="s">
        <v>793</v>
      </c>
      <c r="C520" t="s">
        <v>743</v>
      </c>
      <c r="D520" t="s">
        <v>693</v>
      </c>
      <c r="E520" t="s">
        <v>195</v>
      </c>
      <c r="F520" t="s">
        <v>667</v>
      </c>
      <c r="G520" t="str">
        <f>VLOOKUP($A520,'Survey Links'!$A$1:$D$27,4,FALSE)</f>
        <v>https://byu.az1.qualtrics.com/SE/?SID=SV_8w6TMwfHB5AQLAN</v>
      </c>
    </row>
    <row r="521" spans="1:7" x14ac:dyDescent="0.25">
      <c r="A521" t="s">
        <v>137</v>
      </c>
      <c r="B521" t="s">
        <v>1268</v>
      </c>
      <c r="C521" t="s">
        <v>744</v>
      </c>
      <c r="D521" t="s">
        <v>694</v>
      </c>
      <c r="E521" t="s">
        <v>309</v>
      </c>
      <c r="F521" t="s">
        <v>668</v>
      </c>
      <c r="G521" t="str">
        <f>VLOOKUP($A521,'Survey Links'!$A$1:$D$27,4,FALSE)</f>
        <v>https://byu.az1.qualtrics.com/SE/?SID=SV_8w6TMwfHB5AQLAN</v>
      </c>
    </row>
    <row r="522" spans="1:7" x14ac:dyDescent="0.25">
      <c r="A522" t="s">
        <v>137</v>
      </c>
      <c r="B522" t="s">
        <v>1269</v>
      </c>
      <c r="C522" t="s">
        <v>745</v>
      </c>
      <c r="D522" t="s">
        <v>695</v>
      </c>
      <c r="E522" t="s">
        <v>25</v>
      </c>
      <c r="F522" t="s">
        <v>669</v>
      </c>
      <c r="G522" t="str">
        <f>VLOOKUP($A522,'Survey Links'!$A$1:$D$27,4,FALSE)</f>
        <v>https://byu.az1.qualtrics.com/SE/?SID=SV_8w6TMwfHB5AQLAN</v>
      </c>
    </row>
    <row r="523" spans="1:7" x14ac:dyDescent="0.25">
      <c r="A523" t="s">
        <v>137</v>
      </c>
      <c r="B523" t="s">
        <v>1270</v>
      </c>
      <c r="C523" t="s">
        <v>746</v>
      </c>
      <c r="D523" t="s">
        <v>696</v>
      </c>
      <c r="F523" t="s">
        <v>670</v>
      </c>
      <c r="G523" t="str">
        <f>VLOOKUP($A523,'Survey Links'!$A$1:$D$27,4,FALSE)</f>
        <v>https://byu.az1.qualtrics.com/SE/?SID=SV_8w6TMwfHB5AQLAN</v>
      </c>
    </row>
    <row r="524" spans="1:7" x14ac:dyDescent="0.25">
      <c r="A524" t="s">
        <v>137</v>
      </c>
      <c r="B524" t="s">
        <v>1271</v>
      </c>
      <c r="C524" t="s">
        <v>747</v>
      </c>
      <c r="D524" t="s">
        <v>697</v>
      </c>
      <c r="E524" t="s">
        <v>330</v>
      </c>
      <c r="F524" t="s">
        <v>671</v>
      </c>
      <c r="G524" t="str">
        <f>VLOOKUP($A524,'Survey Links'!$A$1:$D$27,4,FALSE)</f>
        <v>https://byu.az1.qualtrics.com/SE/?SID=SV_8w6TMwfHB5AQLAN</v>
      </c>
    </row>
    <row r="525" spans="1:7" x14ac:dyDescent="0.25">
      <c r="A525" t="s">
        <v>137</v>
      </c>
      <c r="B525" t="s">
        <v>1272</v>
      </c>
      <c r="C525" t="s">
        <v>748</v>
      </c>
      <c r="D525" t="s">
        <v>698</v>
      </c>
      <c r="E525" t="s">
        <v>51</v>
      </c>
      <c r="F525" t="s">
        <v>672</v>
      </c>
      <c r="G525" t="str">
        <f>VLOOKUP($A525,'Survey Links'!$A$1:$D$27,4,FALSE)</f>
        <v>https://byu.az1.qualtrics.com/SE/?SID=SV_8w6TMwfHB5AQLAN</v>
      </c>
    </row>
    <row r="526" spans="1:7" x14ac:dyDescent="0.25">
      <c r="A526" t="s">
        <v>137</v>
      </c>
      <c r="B526" t="s">
        <v>1273</v>
      </c>
      <c r="C526" t="s">
        <v>749</v>
      </c>
      <c r="D526" t="s">
        <v>699</v>
      </c>
      <c r="E526" t="s">
        <v>249</v>
      </c>
      <c r="F526" t="s">
        <v>673</v>
      </c>
      <c r="G526" t="str">
        <f>VLOOKUP($A526,'Survey Links'!$A$1:$D$27,4,FALSE)</f>
        <v>https://byu.az1.qualtrics.com/SE/?SID=SV_8w6TMwfHB5AQLAN</v>
      </c>
    </row>
    <row r="527" spans="1:7" x14ac:dyDescent="0.25">
      <c r="A527" t="s">
        <v>137</v>
      </c>
      <c r="B527" t="s">
        <v>1274</v>
      </c>
      <c r="C527" t="s">
        <v>750</v>
      </c>
      <c r="D527" t="s">
        <v>700</v>
      </c>
      <c r="E527" t="s">
        <v>343</v>
      </c>
      <c r="F527" t="s">
        <v>674</v>
      </c>
      <c r="G527" t="str">
        <f>VLOOKUP($A527,'Survey Links'!$A$1:$D$27,4,FALSE)</f>
        <v>https://byu.az1.qualtrics.com/SE/?SID=SV_8w6TMwfHB5AQLAN</v>
      </c>
    </row>
    <row r="528" spans="1:7" x14ac:dyDescent="0.25">
      <c r="A528" t="s">
        <v>137</v>
      </c>
      <c r="B528" t="s">
        <v>1275</v>
      </c>
      <c r="C528" t="s">
        <v>751</v>
      </c>
      <c r="D528" t="s">
        <v>701</v>
      </c>
      <c r="E528" t="s">
        <v>192</v>
      </c>
      <c r="F528" t="s">
        <v>667</v>
      </c>
      <c r="G528" t="str">
        <f>VLOOKUP($A528,'Survey Links'!$A$1:$D$27,4,FALSE)</f>
        <v>https://byu.az1.qualtrics.com/SE/?SID=SV_8w6TMwfHB5AQLAN</v>
      </c>
    </row>
    <row r="529" spans="1:7" x14ac:dyDescent="0.25">
      <c r="A529" t="s">
        <v>137</v>
      </c>
      <c r="B529" t="s">
        <v>1276</v>
      </c>
      <c r="C529" t="s">
        <v>752</v>
      </c>
      <c r="D529" t="s">
        <v>702</v>
      </c>
      <c r="E529" t="s">
        <v>442</v>
      </c>
      <c r="F529" t="s">
        <v>668</v>
      </c>
      <c r="G529" t="str">
        <f>VLOOKUP($A529,'Survey Links'!$A$1:$D$27,4,FALSE)</f>
        <v>https://byu.az1.qualtrics.com/SE/?SID=SV_8w6TMwfHB5AQLAN</v>
      </c>
    </row>
    <row r="530" spans="1:7" x14ac:dyDescent="0.25">
      <c r="A530" t="s">
        <v>137</v>
      </c>
      <c r="B530" t="s">
        <v>1277</v>
      </c>
      <c r="C530" t="s">
        <v>753</v>
      </c>
      <c r="D530" t="s">
        <v>703</v>
      </c>
      <c r="E530" t="s">
        <v>443</v>
      </c>
      <c r="F530" t="s">
        <v>669</v>
      </c>
      <c r="G530" t="str">
        <f>VLOOKUP($A530,'Survey Links'!$A$1:$D$27,4,FALSE)</f>
        <v>https://byu.az1.qualtrics.com/SE/?SID=SV_8w6TMwfHB5AQLAN</v>
      </c>
    </row>
    <row r="531" spans="1:7" x14ac:dyDescent="0.25">
      <c r="A531" t="s">
        <v>137</v>
      </c>
      <c r="B531" t="s">
        <v>1278</v>
      </c>
      <c r="C531" t="s">
        <v>754</v>
      </c>
      <c r="D531" t="s">
        <v>704</v>
      </c>
      <c r="E531" t="s">
        <v>249</v>
      </c>
      <c r="F531" t="s">
        <v>670</v>
      </c>
      <c r="G531" t="str">
        <f>VLOOKUP($A531,'Survey Links'!$A$1:$D$27,4,FALSE)</f>
        <v>https://byu.az1.qualtrics.com/SE/?SID=SV_8w6TMwfHB5AQLAN</v>
      </c>
    </row>
    <row r="532" spans="1:7" x14ac:dyDescent="0.25">
      <c r="A532" t="s">
        <v>137</v>
      </c>
      <c r="B532" t="s">
        <v>1279</v>
      </c>
      <c r="C532" t="s">
        <v>755</v>
      </c>
      <c r="D532" t="s">
        <v>705</v>
      </c>
      <c r="E532" t="s">
        <v>70</v>
      </c>
      <c r="F532" t="s">
        <v>671</v>
      </c>
      <c r="G532" t="str">
        <f>VLOOKUP($A532,'Survey Links'!$A$1:$D$27,4,FALSE)</f>
        <v>https://byu.az1.qualtrics.com/SE/?SID=SV_8w6TMwfHB5AQLAN</v>
      </c>
    </row>
    <row r="533" spans="1:7" x14ac:dyDescent="0.25">
      <c r="A533" t="s">
        <v>137</v>
      </c>
      <c r="B533" t="s">
        <v>1280</v>
      </c>
      <c r="C533" t="s">
        <v>756</v>
      </c>
      <c r="D533" t="s">
        <v>706</v>
      </c>
      <c r="E533" t="s">
        <v>15</v>
      </c>
      <c r="F533" t="s">
        <v>672</v>
      </c>
      <c r="G533" t="str">
        <f>VLOOKUP($A533,'Survey Links'!$A$1:$D$27,4,FALSE)</f>
        <v>https://byu.az1.qualtrics.com/SE/?SID=SV_8w6TMwfHB5AQLAN</v>
      </c>
    </row>
    <row r="534" spans="1:7" x14ac:dyDescent="0.25">
      <c r="A534" t="s">
        <v>140</v>
      </c>
      <c r="B534" t="s">
        <v>1281</v>
      </c>
      <c r="C534" t="s">
        <v>757</v>
      </c>
      <c r="D534" t="s">
        <v>707</v>
      </c>
      <c r="E534" t="s">
        <v>444</v>
      </c>
      <c r="F534" t="s">
        <v>673</v>
      </c>
      <c r="G534" t="str">
        <f>VLOOKUP($A534,'Survey Links'!$A$1:$D$27,4,FALSE)</f>
        <v>https://byu.az1.qualtrics.com/SE/?SID=SV_8dgFy1IZl0brNNH</v>
      </c>
    </row>
    <row r="535" spans="1:7" x14ac:dyDescent="0.25">
      <c r="A535" t="s">
        <v>140</v>
      </c>
      <c r="B535" t="s">
        <v>1282</v>
      </c>
      <c r="C535" t="s">
        <v>758</v>
      </c>
      <c r="D535" t="s">
        <v>708</v>
      </c>
      <c r="E535" t="s">
        <v>225</v>
      </c>
      <c r="F535" t="s">
        <v>674</v>
      </c>
      <c r="G535" t="str">
        <f>VLOOKUP($A535,'Survey Links'!$A$1:$D$27,4,FALSE)</f>
        <v>https://byu.az1.qualtrics.com/SE/?SID=SV_8dgFy1IZl0brNNH</v>
      </c>
    </row>
    <row r="536" spans="1:7" x14ac:dyDescent="0.25">
      <c r="A536" t="s">
        <v>140</v>
      </c>
      <c r="B536" t="s">
        <v>1283</v>
      </c>
      <c r="C536" t="s">
        <v>759</v>
      </c>
      <c r="D536" t="s">
        <v>709</v>
      </c>
      <c r="E536" t="s">
        <v>39</v>
      </c>
      <c r="F536" t="s">
        <v>667</v>
      </c>
      <c r="G536" t="str">
        <f>VLOOKUP($A536,'Survey Links'!$A$1:$D$27,4,FALSE)</f>
        <v>https://byu.az1.qualtrics.com/SE/?SID=SV_8dgFy1IZl0brNNH</v>
      </c>
    </row>
    <row r="537" spans="1:7" x14ac:dyDescent="0.25">
      <c r="A537" t="s">
        <v>140</v>
      </c>
      <c r="B537" t="s">
        <v>1284</v>
      </c>
      <c r="C537" t="s">
        <v>760</v>
      </c>
      <c r="D537" t="s">
        <v>710</v>
      </c>
      <c r="E537" t="s">
        <v>39</v>
      </c>
      <c r="F537" t="s">
        <v>668</v>
      </c>
      <c r="G537" t="str">
        <f>VLOOKUP($A537,'Survey Links'!$A$1:$D$27,4,FALSE)</f>
        <v>https://byu.az1.qualtrics.com/SE/?SID=SV_8dgFy1IZl0brNNH</v>
      </c>
    </row>
    <row r="538" spans="1:7" x14ac:dyDescent="0.25">
      <c r="A538" t="s">
        <v>140</v>
      </c>
      <c r="B538" t="s">
        <v>1285</v>
      </c>
      <c r="C538" t="s">
        <v>761</v>
      </c>
      <c r="D538" t="s">
        <v>711</v>
      </c>
      <c r="E538" t="s">
        <v>249</v>
      </c>
      <c r="F538" t="s">
        <v>671</v>
      </c>
      <c r="G538" t="str">
        <f>VLOOKUP($A538,'Survey Links'!$A$1:$D$27,4,FALSE)</f>
        <v>https://byu.az1.qualtrics.com/SE/?SID=SV_8dgFy1IZl0brNNH</v>
      </c>
    </row>
    <row r="539" spans="1:7" x14ac:dyDescent="0.25">
      <c r="A539" t="s">
        <v>140</v>
      </c>
      <c r="B539" t="s">
        <v>1286</v>
      </c>
      <c r="C539" t="s">
        <v>762</v>
      </c>
      <c r="D539" t="s">
        <v>712</v>
      </c>
      <c r="E539" t="s">
        <v>445</v>
      </c>
      <c r="F539" t="s">
        <v>670</v>
      </c>
      <c r="G539" t="str">
        <f>VLOOKUP($A539,'Survey Links'!$A$1:$D$27,4,FALSE)</f>
        <v>https://byu.az1.qualtrics.com/SE/?SID=SV_8dgFy1IZl0brNNH</v>
      </c>
    </row>
    <row r="540" spans="1:7" x14ac:dyDescent="0.25">
      <c r="A540" t="s">
        <v>140</v>
      </c>
      <c r="B540" t="s">
        <v>1287</v>
      </c>
      <c r="C540" t="s">
        <v>763</v>
      </c>
      <c r="D540" t="s">
        <v>713</v>
      </c>
      <c r="E540" t="s">
        <v>253</v>
      </c>
      <c r="F540" t="s">
        <v>671</v>
      </c>
      <c r="G540" t="str">
        <f>VLOOKUP($A540,'Survey Links'!$A$1:$D$27,4,FALSE)</f>
        <v>https://byu.az1.qualtrics.com/SE/?SID=SV_8dgFy1IZl0brNNH</v>
      </c>
    </row>
    <row r="541" spans="1:7" x14ac:dyDescent="0.25">
      <c r="A541" t="s">
        <v>140</v>
      </c>
      <c r="B541" t="s">
        <v>1288</v>
      </c>
      <c r="C541" t="s">
        <v>764</v>
      </c>
      <c r="D541" t="s">
        <v>714</v>
      </c>
      <c r="E541" t="s">
        <v>446</v>
      </c>
      <c r="F541" t="s">
        <v>672</v>
      </c>
      <c r="G541" t="str">
        <f>VLOOKUP($A541,'Survey Links'!$A$1:$D$27,4,FALSE)</f>
        <v>https://byu.az1.qualtrics.com/SE/?SID=SV_8dgFy1IZl0brNNH</v>
      </c>
    </row>
    <row r="542" spans="1:7" x14ac:dyDescent="0.25">
      <c r="A542" t="s">
        <v>140</v>
      </c>
      <c r="B542" t="s">
        <v>1196</v>
      </c>
      <c r="C542" t="s">
        <v>765</v>
      </c>
      <c r="D542" t="s">
        <v>715</v>
      </c>
      <c r="E542" t="s">
        <v>39</v>
      </c>
      <c r="F542" t="s">
        <v>673</v>
      </c>
      <c r="G542" t="str">
        <f>VLOOKUP($A542,'Survey Links'!$A$1:$D$27,4,FALSE)</f>
        <v>https://byu.az1.qualtrics.com/SE/?SID=SV_8dgFy1IZl0brNNH</v>
      </c>
    </row>
    <row r="543" spans="1:7" x14ac:dyDescent="0.25">
      <c r="A543" t="s">
        <v>140</v>
      </c>
      <c r="B543" t="s">
        <v>1289</v>
      </c>
      <c r="C543" t="s">
        <v>766</v>
      </c>
      <c r="D543" t="s">
        <v>716</v>
      </c>
      <c r="E543" t="s">
        <v>205</v>
      </c>
      <c r="F543" t="s">
        <v>674</v>
      </c>
      <c r="G543" t="str">
        <f>VLOOKUP($A543,'Survey Links'!$A$1:$D$27,4,FALSE)</f>
        <v>https://byu.az1.qualtrics.com/SE/?SID=SV_8dgFy1IZl0brNNH</v>
      </c>
    </row>
    <row r="544" spans="1:7" x14ac:dyDescent="0.25">
      <c r="A544" t="s">
        <v>140</v>
      </c>
      <c r="B544" t="s">
        <v>1290</v>
      </c>
      <c r="C544" t="s">
        <v>767</v>
      </c>
      <c r="D544" t="s">
        <v>717</v>
      </c>
      <c r="E544" t="s">
        <v>447</v>
      </c>
      <c r="F544" t="s">
        <v>667</v>
      </c>
      <c r="G544" t="str">
        <f>VLOOKUP($A544,'Survey Links'!$A$1:$D$27,4,FALSE)</f>
        <v>https://byu.az1.qualtrics.com/SE/?SID=SV_8dgFy1IZl0brNNH</v>
      </c>
    </row>
    <row r="545" spans="1:7" x14ac:dyDescent="0.25">
      <c r="A545" t="s">
        <v>140</v>
      </c>
      <c r="B545" t="s">
        <v>1291</v>
      </c>
      <c r="C545" t="s">
        <v>768</v>
      </c>
      <c r="D545" t="s">
        <v>718</v>
      </c>
      <c r="F545" t="s">
        <v>671</v>
      </c>
      <c r="G545" t="str">
        <f>VLOOKUP($A545,'Survey Links'!$A$1:$D$27,4,FALSE)</f>
        <v>https://byu.az1.qualtrics.com/SE/?SID=SV_8dgFy1IZl0brNNH</v>
      </c>
    </row>
    <row r="546" spans="1:7" x14ac:dyDescent="0.25">
      <c r="A546" t="s">
        <v>140</v>
      </c>
      <c r="B546" t="s">
        <v>1292</v>
      </c>
      <c r="C546" t="s">
        <v>769</v>
      </c>
      <c r="D546" t="s">
        <v>719</v>
      </c>
      <c r="E546" t="s">
        <v>300</v>
      </c>
      <c r="F546" t="s">
        <v>669</v>
      </c>
      <c r="G546" t="str">
        <f>VLOOKUP($A546,'Survey Links'!$A$1:$D$27,4,FALSE)</f>
        <v>https://byu.az1.qualtrics.com/SE/?SID=SV_8dgFy1IZl0brNNH</v>
      </c>
    </row>
    <row r="547" spans="1:7" x14ac:dyDescent="0.25">
      <c r="A547" t="s">
        <v>140</v>
      </c>
      <c r="B547" t="s">
        <v>1293</v>
      </c>
      <c r="C547" t="s">
        <v>770</v>
      </c>
      <c r="D547" t="s">
        <v>720</v>
      </c>
      <c r="E547" t="s">
        <v>49</v>
      </c>
      <c r="F547" t="s">
        <v>671</v>
      </c>
      <c r="G547" t="str">
        <f>VLOOKUP($A547,'Survey Links'!$A$1:$D$27,4,FALSE)</f>
        <v>https://byu.az1.qualtrics.com/SE/?SID=SV_8dgFy1IZl0brNNH</v>
      </c>
    </row>
    <row r="548" spans="1:7" x14ac:dyDescent="0.25">
      <c r="A548" t="s">
        <v>140</v>
      </c>
      <c r="B548" t="s">
        <v>1294</v>
      </c>
      <c r="C548" t="s">
        <v>771</v>
      </c>
      <c r="D548" t="s">
        <v>721</v>
      </c>
      <c r="E548" t="s">
        <v>401</v>
      </c>
      <c r="F548" t="s">
        <v>671</v>
      </c>
      <c r="G548" t="str">
        <f>VLOOKUP($A548,'Survey Links'!$A$1:$D$27,4,FALSE)</f>
        <v>https://byu.az1.qualtrics.com/SE/?SID=SV_8dgFy1IZl0brNNH</v>
      </c>
    </row>
    <row r="549" spans="1:7" x14ac:dyDescent="0.25">
      <c r="A549" t="s">
        <v>140</v>
      </c>
      <c r="B549" t="s">
        <v>1295</v>
      </c>
      <c r="C549" t="s">
        <v>772</v>
      </c>
      <c r="D549" t="s">
        <v>722</v>
      </c>
      <c r="E549" t="s">
        <v>297</v>
      </c>
      <c r="F549" t="s">
        <v>672</v>
      </c>
      <c r="G549" t="str">
        <f>VLOOKUP($A549,'Survey Links'!$A$1:$D$27,4,FALSE)</f>
        <v>https://byu.az1.qualtrics.com/SE/?SID=SV_8dgFy1IZl0brNNH</v>
      </c>
    </row>
    <row r="550" spans="1:7" x14ac:dyDescent="0.25">
      <c r="A550" t="s">
        <v>140</v>
      </c>
      <c r="B550" t="s">
        <v>1296</v>
      </c>
      <c r="C550" t="s">
        <v>773</v>
      </c>
      <c r="D550" t="s">
        <v>723</v>
      </c>
      <c r="E550" t="s">
        <v>192</v>
      </c>
      <c r="F550" t="s">
        <v>673</v>
      </c>
      <c r="G550" t="str">
        <f>VLOOKUP($A550,'Survey Links'!$A$1:$D$27,4,FALSE)</f>
        <v>https://byu.az1.qualtrics.com/SE/?SID=SV_8dgFy1IZl0brNNH</v>
      </c>
    </row>
    <row r="551" spans="1:7" x14ac:dyDescent="0.25">
      <c r="A551" t="s">
        <v>140</v>
      </c>
      <c r="B551" t="s">
        <v>1297</v>
      </c>
      <c r="C551" t="s">
        <v>774</v>
      </c>
      <c r="D551" t="s">
        <v>724</v>
      </c>
      <c r="E551" t="s">
        <v>264</v>
      </c>
      <c r="F551" t="s">
        <v>667</v>
      </c>
      <c r="G551" t="str">
        <f>VLOOKUP($A551,'Survey Links'!$A$1:$D$27,4,FALSE)</f>
        <v>https://byu.az1.qualtrics.com/SE/?SID=SV_8dgFy1IZl0brNNH</v>
      </c>
    </row>
    <row r="552" spans="1:7" x14ac:dyDescent="0.25">
      <c r="A552" t="s">
        <v>140</v>
      </c>
      <c r="B552" t="s">
        <v>1298</v>
      </c>
      <c r="C552" t="s">
        <v>725</v>
      </c>
      <c r="D552" t="s">
        <v>675</v>
      </c>
      <c r="E552" t="s">
        <v>448</v>
      </c>
      <c r="F552" t="s">
        <v>668</v>
      </c>
      <c r="G552" t="str">
        <f>VLOOKUP($A552,'Survey Links'!$A$1:$D$27,4,FALSE)</f>
        <v>https://byu.az1.qualtrics.com/SE/?SID=SV_8dgFy1IZl0brNNH</v>
      </c>
    </row>
    <row r="553" spans="1:7" x14ac:dyDescent="0.25">
      <c r="A553" t="s">
        <v>140</v>
      </c>
      <c r="B553" t="s">
        <v>876</v>
      </c>
      <c r="C553" t="s">
        <v>726</v>
      </c>
      <c r="D553" t="s">
        <v>676</v>
      </c>
      <c r="E553" t="s">
        <v>192</v>
      </c>
      <c r="F553" t="s">
        <v>669</v>
      </c>
      <c r="G553" t="str">
        <f>VLOOKUP($A553,'Survey Links'!$A$1:$D$27,4,FALSE)</f>
        <v>https://byu.az1.qualtrics.com/SE/?SID=SV_8dgFy1IZl0brNNH</v>
      </c>
    </row>
    <row r="554" spans="1:7" x14ac:dyDescent="0.25">
      <c r="A554" t="s">
        <v>140</v>
      </c>
      <c r="B554" t="s">
        <v>1299</v>
      </c>
      <c r="C554" t="s">
        <v>727</v>
      </c>
      <c r="D554" t="s">
        <v>677</v>
      </c>
      <c r="E554" t="s">
        <v>207</v>
      </c>
      <c r="F554" t="s">
        <v>670</v>
      </c>
      <c r="G554" t="str">
        <f>VLOOKUP($A554,'Survey Links'!$A$1:$D$27,4,FALSE)</f>
        <v>https://byu.az1.qualtrics.com/SE/?SID=SV_8dgFy1IZl0brNNH</v>
      </c>
    </row>
    <row r="555" spans="1:7" x14ac:dyDescent="0.25">
      <c r="A555" t="s">
        <v>140</v>
      </c>
      <c r="B555" t="s">
        <v>1300</v>
      </c>
      <c r="C555" t="s">
        <v>728</v>
      </c>
      <c r="D555" t="s">
        <v>678</v>
      </c>
      <c r="E555" t="s">
        <v>449</v>
      </c>
      <c r="F555" t="s">
        <v>671</v>
      </c>
      <c r="G555" t="str">
        <f>VLOOKUP($A555,'Survey Links'!$A$1:$D$27,4,FALSE)</f>
        <v>https://byu.az1.qualtrics.com/SE/?SID=SV_8dgFy1IZl0brNNH</v>
      </c>
    </row>
    <row r="556" spans="1:7" x14ac:dyDescent="0.25">
      <c r="A556" t="s">
        <v>140</v>
      </c>
      <c r="B556" t="s">
        <v>879</v>
      </c>
      <c r="C556" t="s">
        <v>729</v>
      </c>
      <c r="D556" t="s">
        <v>679</v>
      </c>
      <c r="F556" t="s">
        <v>672</v>
      </c>
      <c r="G556" t="str">
        <f>VLOOKUP($A556,'Survey Links'!$A$1:$D$27,4,FALSE)</f>
        <v>https://byu.az1.qualtrics.com/SE/?SID=SV_8dgFy1IZl0brNNH</v>
      </c>
    </row>
    <row r="557" spans="1:7" x14ac:dyDescent="0.25">
      <c r="A557" t="s">
        <v>140</v>
      </c>
      <c r="B557" t="s">
        <v>1301</v>
      </c>
      <c r="C557" t="s">
        <v>730</v>
      </c>
      <c r="D557" t="s">
        <v>680</v>
      </c>
      <c r="E557" t="s">
        <v>421</v>
      </c>
      <c r="F557" t="s">
        <v>673</v>
      </c>
      <c r="G557" t="str">
        <f>VLOOKUP($A557,'Survey Links'!$A$1:$D$27,4,FALSE)</f>
        <v>https://byu.az1.qualtrics.com/SE/?SID=SV_8dgFy1IZl0brNNH</v>
      </c>
    </row>
    <row r="558" spans="1:7" x14ac:dyDescent="0.25">
      <c r="A558" t="s">
        <v>140</v>
      </c>
      <c r="B558" t="s">
        <v>1302</v>
      </c>
      <c r="C558" t="s">
        <v>731</v>
      </c>
      <c r="D558" t="s">
        <v>681</v>
      </c>
      <c r="E558" t="s">
        <v>450</v>
      </c>
      <c r="F558" t="s">
        <v>674</v>
      </c>
      <c r="G558" t="str">
        <f>VLOOKUP($A558,'Survey Links'!$A$1:$D$27,4,FALSE)</f>
        <v>https://byu.az1.qualtrics.com/SE/?SID=SV_8dgFy1IZl0brNNH</v>
      </c>
    </row>
    <row r="559" spans="1:7" x14ac:dyDescent="0.25">
      <c r="A559" t="s">
        <v>140</v>
      </c>
      <c r="B559" t="s">
        <v>1303</v>
      </c>
      <c r="C559" t="s">
        <v>732</v>
      </c>
      <c r="D559" t="s">
        <v>682</v>
      </c>
      <c r="E559" t="s">
        <v>211</v>
      </c>
      <c r="F559" t="s">
        <v>667</v>
      </c>
      <c r="G559" t="str">
        <f>VLOOKUP($A559,'Survey Links'!$A$1:$D$27,4,FALSE)</f>
        <v>https://byu.az1.qualtrics.com/SE/?SID=SV_8dgFy1IZl0brNNH</v>
      </c>
    </row>
    <row r="560" spans="1:7" x14ac:dyDescent="0.25">
      <c r="A560" t="s">
        <v>140</v>
      </c>
      <c r="B560" t="s">
        <v>1304</v>
      </c>
      <c r="C560" t="s">
        <v>733</v>
      </c>
      <c r="D560" t="s">
        <v>683</v>
      </c>
      <c r="E560" t="s">
        <v>43</v>
      </c>
      <c r="F560" t="s">
        <v>668</v>
      </c>
      <c r="G560" t="str">
        <f>VLOOKUP($A560,'Survey Links'!$A$1:$D$27,4,FALSE)</f>
        <v>https://byu.az1.qualtrics.com/SE/?SID=SV_8dgFy1IZl0brNNH</v>
      </c>
    </row>
    <row r="561" spans="1:7" x14ac:dyDescent="0.25">
      <c r="A561" t="s">
        <v>140</v>
      </c>
      <c r="B561" t="s">
        <v>1305</v>
      </c>
      <c r="C561" t="s">
        <v>734</v>
      </c>
      <c r="D561" t="s">
        <v>684</v>
      </c>
      <c r="E561" t="s">
        <v>81</v>
      </c>
      <c r="F561" t="s">
        <v>669</v>
      </c>
      <c r="G561" t="str">
        <f>VLOOKUP($A561,'Survey Links'!$A$1:$D$27,4,FALSE)</f>
        <v>https://byu.az1.qualtrics.com/SE/?SID=SV_8dgFy1IZl0brNNH</v>
      </c>
    </row>
    <row r="562" spans="1:7" x14ac:dyDescent="0.25">
      <c r="A562" t="s">
        <v>140</v>
      </c>
      <c r="B562" t="s">
        <v>1306</v>
      </c>
      <c r="C562" t="s">
        <v>765</v>
      </c>
      <c r="D562" t="s">
        <v>685</v>
      </c>
      <c r="E562" t="s">
        <v>451</v>
      </c>
      <c r="F562" t="s">
        <v>670</v>
      </c>
      <c r="G562" t="str">
        <f>VLOOKUP($A562,'Survey Links'!$A$1:$D$27,4,FALSE)</f>
        <v>https://byu.az1.qualtrics.com/SE/?SID=SV_8dgFy1IZl0brNNH</v>
      </c>
    </row>
    <row r="563" spans="1:7" x14ac:dyDescent="0.25">
      <c r="A563" t="s">
        <v>140</v>
      </c>
      <c r="B563" t="s">
        <v>1307</v>
      </c>
      <c r="C563" t="s">
        <v>766</v>
      </c>
      <c r="D563" t="s">
        <v>686</v>
      </c>
      <c r="E563" t="s">
        <v>452</v>
      </c>
      <c r="F563" t="s">
        <v>671</v>
      </c>
      <c r="G563" t="str">
        <f>VLOOKUP($A563,'Survey Links'!$A$1:$D$27,4,FALSE)</f>
        <v>https://byu.az1.qualtrics.com/SE/?SID=SV_8dgFy1IZl0brNNH</v>
      </c>
    </row>
    <row r="564" spans="1:7" x14ac:dyDescent="0.25">
      <c r="A564" t="s">
        <v>140</v>
      </c>
      <c r="B564" t="s">
        <v>1308</v>
      </c>
      <c r="C564" t="s">
        <v>767</v>
      </c>
      <c r="D564" t="s">
        <v>687</v>
      </c>
      <c r="E564" t="s">
        <v>328</v>
      </c>
      <c r="F564" t="s">
        <v>672</v>
      </c>
      <c r="G564" t="str">
        <f>VLOOKUP($A564,'Survey Links'!$A$1:$D$27,4,FALSE)</f>
        <v>https://byu.az1.qualtrics.com/SE/?SID=SV_8dgFy1IZl0brNNH</v>
      </c>
    </row>
    <row r="565" spans="1:7" x14ac:dyDescent="0.25">
      <c r="A565" t="s">
        <v>140</v>
      </c>
      <c r="B565" t="s">
        <v>1309</v>
      </c>
      <c r="C565" t="s">
        <v>768</v>
      </c>
      <c r="D565" t="s">
        <v>688</v>
      </c>
      <c r="E565" t="s">
        <v>289</v>
      </c>
      <c r="F565" t="s">
        <v>673</v>
      </c>
      <c r="G565" t="str">
        <f>VLOOKUP($A565,'Survey Links'!$A$1:$D$27,4,FALSE)</f>
        <v>https://byu.az1.qualtrics.com/SE/?SID=SV_8dgFy1IZl0brNNH</v>
      </c>
    </row>
    <row r="566" spans="1:7" x14ac:dyDescent="0.25">
      <c r="A566" t="s">
        <v>140</v>
      </c>
      <c r="B566" t="s">
        <v>1310</v>
      </c>
      <c r="C566" t="s">
        <v>739</v>
      </c>
      <c r="D566" t="s">
        <v>689</v>
      </c>
      <c r="F566" t="s">
        <v>674</v>
      </c>
      <c r="G566" t="str">
        <f>VLOOKUP($A566,'Survey Links'!$A$1:$D$27,4,FALSE)</f>
        <v>https://byu.az1.qualtrics.com/SE/?SID=SV_8dgFy1IZl0brNNH</v>
      </c>
    </row>
    <row r="567" spans="1:7" x14ac:dyDescent="0.25">
      <c r="A567" t="s">
        <v>140</v>
      </c>
      <c r="B567" t="s">
        <v>1311</v>
      </c>
      <c r="C567" t="s">
        <v>740</v>
      </c>
      <c r="D567" t="s">
        <v>690</v>
      </c>
      <c r="E567" t="s">
        <v>195</v>
      </c>
      <c r="F567" t="s">
        <v>667</v>
      </c>
      <c r="G567" t="str">
        <f>VLOOKUP($A567,'Survey Links'!$A$1:$D$27,4,FALSE)</f>
        <v>https://byu.az1.qualtrics.com/SE/?SID=SV_8dgFy1IZl0brNNH</v>
      </c>
    </row>
    <row r="568" spans="1:7" x14ac:dyDescent="0.25">
      <c r="A568" t="s">
        <v>140</v>
      </c>
      <c r="B568" t="s">
        <v>1312</v>
      </c>
      <c r="C568" t="s">
        <v>741</v>
      </c>
      <c r="D568" t="s">
        <v>691</v>
      </c>
      <c r="E568" t="s">
        <v>370</v>
      </c>
      <c r="F568" t="s">
        <v>668</v>
      </c>
      <c r="G568" t="str">
        <f>VLOOKUP($A568,'Survey Links'!$A$1:$D$27,4,FALSE)</f>
        <v>https://byu.az1.qualtrics.com/SE/?SID=SV_8dgFy1IZl0brNNH</v>
      </c>
    </row>
    <row r="569" spans="1:7" x14ac:dyDescent="0.25">
      <c r="A569" t="s">
        <v>140</v>
      </c>
      <c r="B569" t="s">
        <v>1313</v>
      </c>
      <c r="C569" t="s">
        <v>742</v>
      </c>
      <c r="D569" t="s">
        <v>692</v>
      </c>
      <c r="E569" t="s">
        <v>453</v>
      </c>
      <c r="F569" t="s">
        <v>669</v>
      </c>
      <c r="G569" t="str">
        <f>VLOOKUP($A569,'Survey Links'!$A$1:$D$27,4,FALSE)</f>
        <v>https://byu.az1.qualtrics.com/SE/?SID=SV_8dgFy1IZl0brNNH</v>
      </c>
    </row>
    <row r="570" spans="1:7" x14ac:dyDescent="0.25">
      <c r="A570" t="s">
        <v>140</v>
      </c>
      <c r="B570" t="s">
        <v>1314</v>
      </c>
      <c r="C570" t="s">
        <v>743</v>
      </c>
      <c r="D570" t="s">
        <v>693</v>
      </c>
      <c r="E570" t="s">
        <v>291</v>
      </c>
      <c r="F570" t="s">
        <v>670</v>
      </c>
      <c r="G570" t="str">
        <f>VLOOKUP($A570,'Survey Links'!$A$1:$D$27,4,FALSE)</f>
        <v>https://byu.az1.qualtrics.com/SE/?SID=SV_8dgFy1IZl0brNNH</v>
      </c>
    </row>
    <row r="571" spans="1:7" x14ac:dyDescent="0.25">
      <c r="A571" t="s">
        <v>140</v>
      </c>
      <c r="B571" t="s">
        <v>1315</v>
      </c>
      <c r="C571" t="s">
        <v>744</v>
      </c>
      <c r="D571" t="s">
        <v>694</v>
      </c>
      <c r="E571" t="s">
        <v>454</v>
      </c>
      <c r="F571" t="s">
        <v>670</v>
      </c>
      <c r="G571" t="str">
        <f>VLOOKUP($A571,'Survey Links'!$A$1:$D$27,4,FALSE)</f>
        <v>https://byu.az1.qualtrics.com/SE/?SID=SV_8dgFy1IZl0brNNH</v>
      </c>
    </row>
    <row r="572" spans="1:7" x14ac:dyDescent="0.25">
      <c r="A572" t="s">
        <v>140</v>
      </c>
      <c r="B572" t="s">
        <v>1316</v>
      </c>
      <c r="C572" t="s">
        <v>745</v>
      </c>
      <c r="D572" t="s">
        <v>695</v>
      </c>
      <c r="E572" t="s">
        <v>454</v>
      </c>
      <c r="F572" t="s">
        <v>672</v>
      </c>
      <c r="G572" t="str">
        <f>VLOOKUP($A572,'Survey Links'!$A$1:$D$27,4,FALSE)</f>
        <v>https://byu.az1.qualtrics.com/SE/?SID=SV_8dgFy1IZl0brNNH</v>
      </c>
    </row>
    <row r="573" spans="1:7" x14ac:dyDescent="0.25">
      <c r="A573" t="s">
        <v>140</v>
      </c>
      <c r="B573" t="s">
        <v>1317</v>
      </c>
      <c r="C573" t="s">
        <v>746</v>
      </c>
      <c r="D573" t="s">
        <v>696</v>
      </c>
      <c r="E573" t="s">
        <v>193</v>
      </c>
      <c r="F573" t="s">
        <v>673</v>
      </c>
      <c r="G573" t="str">
        <f>VLOOKUP($A573,'Survey Links'!$A$1:$D$27,4,FALSE)</f>
        <v>https://byu.az1.qualtrics.com/SE/?SID=SV_8dgFy1IZl0brNNH</v>
      </c>
    </row>
    <row r="574" spans="1:7" x14ac:dyDescent="0.25">
      <c r="A574" t="s">
        <v>140</v>
      </c>
      <c r="B574" t="s">
        <v>1318</v>
      </c>
      <c r="C574" t="s">
        <v>747</v>
      </c>
      <c r="D574" t="s">
        <v>697</v>
      </c>
      <c r="E574" t="s">
        <v>221</v>
      </c>
      <c r="F574" t="s">
        <v>674</v>
      </c>
      <c r="G574" t="str">
        <f>VLOOKUP($A574,'Survey Links'!$A$1:$D$27,4,FALSE)</f>
        <v>https://byu.az1.qualtrics.com/SE/?SID=SV_8dgFy1IZl0brNNH</v>
      </c>
    </row>
    <row r="575" spans="1:7" x14ac:dyDescent="0.25">
      <c r="A575" t="s">
        <v>140</v>
      </c>
      <c r="B575" t="s">
        <v>1319</v>
      </c>
      <c r="C575" t="s">
        <v>748</v>
      </c>
      <c r="D575" t="s">
        <v>698</v>
      </c>
      <c r="E575" t="s">
        <v>49</v>
      </c>
      <c r="F575" t="s">
        <v>667</v>
      </c>
      <c r="G575" t="str">
        <f>VLOOKUP($A575,'Survey Links'!$A$1:$D$27,4,FALSE)</f>
        <v>https://byu.az1.qualtrics.com/SE/?SID=SV_8dgFy1IZl0brNNH</v>
      </c>
    </row>
    <row r="576" spans="1:7" x14ac:dyDescent="0.25">
      <c r="A576" t="s">
        <v>140</v>
      </c>
      <c r="B576" t="s">
        <v>1320</v>
      </c>
      <c r="C576" t="s">
        <v>749</v>
      </c>
      <c r="D576" t="s">
        <v>699</v>
      </c>
      <c r="E576" t="s">
        <v>455</v>
      </c>
      <c r="F576" t="s">
        <v>668</v>
      </c>
      <c r="G576" t="str">
        <f>VLOOKUP($A576,'Survey Links'!$A$1:$D$27,4,FALSE)</f>
        <v>https://byu.az1.qualtrics.com/SE/?SID=SV_8dgFy1IZl0brNNH</v>
      </c>
    </row>
    <row r="577" spans="1:7" x14ac:dyDescent="0.25">
      <c r="A577" t="s">
        <v>140</v>
      </c>
      <c r="B577" t="s">
        <v>1321</v>
      </c>
      <c r="C577" t="s">
        <v>750</v>
      </c>
      <c r="D577" t="s">
        <v>700</v>
      </c>
      <c r="E577" t="s">
        <v>359</v>
      </c>
      <c r="F577" t="s">
        <v>669</v>
      </c>
      <c r="G577" t="str">
        <f>VLOOKUP($A577,'Survey Links'!$A$1:$D$27,4,FALSE)</f>
        <v>https://byu.az1.qualtrics.com/SE/?SID=SV_8dgFy1IZl0brNNH</v>
      </c>
    </row>
    <row r="578" spans="1:7" x14ac:dyDescent="0.25">
      <c r="A578" t="s">
        <v>140</v>
      </c>
      <c r="B578" t="s">
        <v>1322</v>
      </c>
      <c r="C578" t="s">
        <v>751</v>
      </c>
      <c r="D578" t="s">
        <v>701</v>
      </c>
      <c r="E578" t="s">
        <v>46</v>
      </c>
      <c r="F578" t="s">
        <v>670</v>
      </c>
      <c r="G578" t="str">
        <f>VLOOKUP($A578,'Survey Links'!$A$1:$D$27,4,FALSE)</f>
        <v>https://byu.az1.qualtrics.com/SE/?SID=SV_8dgFy1IZl0brNNH</v>
      </c>
    </row>
    <row r="579" spans="1:7" x14ac:dyDescent="0.25">
      <c r="A579" t="s">
        <v>140</v>
      </c>
      <c r="B579" t="s">
        <v>1323</v>
      </c>
      <c r="C579" t="s">
        <v>752</v>
      </c>
      <c r="D579" t="s">
        <v>702</v>
      </c>
      <c r="E579" t="s">
        <v>192</v>
      </c>
      <c r="F579" t="s">
        <v>671</v>
      </c>
      <c r="G579" t="str">
        <f>VLOOKUP($A579,'Survey Links'!$A$1:$D$27,4,FALSE)</f>
        <v>https://byu.az1.qualtrics.com/SE/?SID=SV_8dgFy1IZl0brNNH</v>
      </c>
    </row>
    <row r="580" spans="1:7" x14ac:dyDescent="0.25">
      <c r="A580" t="s">
        <v>140</v>
      </c>
      <c r="B580" t="s">
        <v>1324</v>
      </c>
      <c r="C580" t="s">
        <v>753</v>
      </c>
      <c r="D580" t="s">
        <v>703</v>
      </c>
      <c r="E580" t="s">
        <v>39</v>
      </c>
      <c r="F580" t="s">
        <v>671</v>
      </c>
      <c r="G580" t="str">
        <f>VLOOKUP($A580,'Survey Links'!$A$1:$D$27,4,FALSE)</f>
        <v>https://byu.az1.qualtrics.com/SE/?SID=SV_8dgFy1IZl0brNNH</v>
      </c>
    </row>
    <row r="581" spans="1:7" x14ac:dyDescent="0.25">
      <c r="A581" t="s">
        <v>140</v>
      </c>
      <c r="B581" t="s">
        <v>1325</v>
      </c>
      <c r="C581" t="s">
        <v>772</v>
      </c>
      <c r="D581" t="s">
        <v>704</v>
      </c>
      <c r="E581" t="s">
        <v>456</v>
      </c>
      <c r="F581" t="s">
        <v>673</v>
      </c>
      <c r="G581" t="str">
        <f>VLOOKUP($A581,'Survey Links'!$A$1:$D$27,4,FALSE)</f>
        <v>https://byu.az1.qualtrics.com/SE/?SID=SV_8dgFy1IZl0brNNH</v>
      </c>
    </row>
    <row r="582" spans="1:7" x14ac:dyDescent="0.25">
      <c r="A582" t="s">
        <v>140</v>
      </c>
      <c r="B582" t="s">
        <v>1326</v>
      </c>
      <c r="C582" t="s">
        <v>773</v>
      </c>
      <c r="D582" t="s">
        <v>705</v>
      </c>
      <c r="E582" t="s">
        <v>392</v>
      </c>
      <c r="F582" t="s">
        <v>674</v>
      </c>
      <c r="G582" t="str">
        <f>VLOOKUP($A582,'Survey Links'!$A$1:$D$27,4,FALSE)</f>
        <v>https://byu.az1.qualtrics.com/SE/?SID=SV_8dgFy1IZl0brNNH</v>
      </c>
    </row>
    <row r="583" spans="1:7" x14ac:dyDescent="0.25">
      <c r="A583" t="s">
        <v>140</v>
      </c>
      <c r="B583" t="s">
        <v>1327</v>
      </c>
      <c r="C583" t="s">
        <v>774</v>
      </c>
      <c r="D583" t="s">
        <v>706</v>
      </c>
      <c r="E583" t="s">
        <v>457</v>
      </c>
      <c r="F583" t="s">
        <v>671</v>
      </c>
      <c r="G583" t="str">
        <f>VLOOKUP($A583,'Survey Links'!$A$1:$D$27,4,FALSE)</f>
        <v>https://byu.az1.qualtrics.com/SE/?SID=SV_8dgFy1IZl0brNNH</v>
      </c>
    </row>
    <row r="584" spans="1:7" x14ac:dyDescent="0.25">
      <c r="A584" t="s">
        <v>140</v>
      </c>
      <c r="B584" t="s">
        <v>1328</v>
      </c>
      <c r="C584" t="s">
        <v>757</v>
      </c>
      <c r="D584" t="s">
        <v>707</v>
      </c>
      <c r="E584" t="s">
        <v>246</v>
      </c>
      <c r="F584" t="s">
        <v>668</v>
      </c>
      <c r="G584" t="str">
        <f>VLOOKUP($A584,'Survey Links'!$A$1:$D$27,4,FALSE)</f>
        <v>https://byu.az1.qualtrics.com/SE/?SID=SV_8dgFy1IZl0brNNH</v>
      </c>
    </row>
    <row r="585" spans="1:7" x14ac:dyDescent="0.25">
      <c r="A585" t="s">
        <v>140</v>
      </c>
      <c r="B585" t="s">
        <v>1329</v>
      </c>
      <c r="C585" t="s">
        <v>758</v>
      </c>
      <c r="D585" t="s">
        <v>708</v>
      </c>
      <c r="E585" t="s">
        <v>433</v>
      </c>
      <c r="F585" t="s">
        <v>669</v>
      </c>
      <c r="G585" t="str">
        <f>VLOOKUP($A585,'Survey Links'!$A$1:$D$27,4,FALSE)</f>
        <v>https://byu.az1.qualtrics.com/SE/?SID=SV_8dgFy1IZl0brNNH</v>
      </c>
    </row>
    <row r="586" spans="1:7" x14ac:dyDescent="0.25">
      <c r="A586" t="s">
        <v>140</v>
      </c>
      <c r="B586" t="s">
        <v>1143</v>
      </c>
      <c r="C586" t="s">
        <v>759</v>
      </c>
      <c r="D586" t="s">
        <v>709</v>
      </c>
      <c r="F586" t="s">
        <v>670</v>
      </c>
      <c r="G586" t="str">
        <f>VLOOKUP($A586,'Survey Links'!$A$1:$D$27,4,FALSE)</f>
        <v>https://byu.az1.qualtrics.com/SE/?SID=SV_8dgFy1IZl0brNNH</v>
      </c>
    </row>
    <row r="587" spans="1:7" x14ac:dyDescent="0.25">
      <c r="A587" t="s">
        <v>140</v>
      </c>
      <c r="B587" t="s">
        <v>1330</v>
      </c>
      <c r="C587" t="s">
        <v>760</v>
      </c>
      <c r="D587" t="s">
        <v>710</v>
      </c>
      <c r="F587" t="s">
        <v>671</v>
      </c>
      <c r="G587" t="str">
        <f>VLOOKUP($A587,'Survey Links'!$A$1:$D$27,4,FALSE)</f>
        <v>https://byu.az1.qualtrics.com/SE/?SID=SV_8dgFy1IZl0brNNH</v>
      </c>
    </row>
    <row r="588" spans="1:7" x14ac:dyDescent="0.25">
      <c r="A588" t="s">
        <v>140</v>
      </c>
      <c r="B588" t="s">
        <v>1055</v>
      </c>
      <c r="C588" t="s">
        <v>761</v>
      </c>
      <c r="D588" t="s">
        <v>711</v>
      </c>
      <c r="E588" t="s">
        <v>350</v>
      </c>
      <c r="F588" t="s">
        <v>672</v>
      </c>
      <c r="G588" t="str">
        <f>VLOOKUP($A588,'Survey Links'!$A$1:$D$27,4,FALSE)</f>
        <v>https://byu.az1.qualtrics.com/SE/?SID=SV_8dgFy1IZl0brNNH</v>
      </c>
    </row>
    <row r="589" spans="1:7" x14ac:dyDescent="0.25">
      <c r="A589" t="s">
        <v>140</v>
      </c>
      <c r="B589" t="s">
        <v>1331</v>
      </c>
      <c r="C589" t="s">
        <v>762</v>
      </c>
      <c r="D589" t="s">
        <v>712</v>
      </c>
      <c r="E589" t="s">
        <v>350</v>
      </c>
      <c r="F589" t="s">
        <v>673</v>
      </c>
      <c r="G589" t="str">
        <f>VLOOKUP($A589,'Survey Links'!$A$1:$D$27,4,FALSE)</f>
        <v>https://byu.az1.qualtrics.com/SE/?SID=SV_8dgFy1IZl0brNNH</v>
      </c>
    </row>
    <row r="590" spans="1:7" x14ac:dyDescent="0.25">
      <c r="A590" t="s">
        <v>140</v>
      </c>
      <c r="B590" t="s">
        <v>1332</v>
      </c>
      <c r="C590" t="s">
        <v>763</v>
      </c>
      <c r="D590" t="s">
        <v>713</v>
      </c>
      <c r="E590" t="s">
        <v>288</v>
      </c>
      <c r="F590" t="s">
        <v>674</v>
      </c>
      <c r="G590" t="str">
        <f>VLOOKUP($A590,'Survey Links'!$A$1:$D$27,4,FALSE)</f>
        <v>https://byu.az1.qualtrics.com/SE/?SID=SV_8dgFy1IZl0brNNH</v>
      </c>
    </row>
    <row r="591" spans="1:7" x14ac:dyDescent="0.25">
      <c r="A591" t="s">
        <v>140</v>
      </c>
      <c r="B591" t="s">
        <v>1333</v>
      </c>
      <c r="C591" t="s">
        <v>764</v>
      </c>
      <c r="D591" t="s">
        <v>714</v>
      </c>
      <c r="E591" t="s">
        <v>402</v>
      </c>
      <c r="F591" t="s">
        <v>667</v>
      </c>
      <c r="G591" t="str">
        <f>VLOOKUP($A591,'Survey Links'!$A$1:$D$27,4,FALSE)</f>
        <v>https://byu.az1.qualtrics.com/SE/?SID=SV_8dgFy1IZl0brNNH</v>
      </c>
    </row>
    <row r="592" spans="1:7" x14ac:dyDescent="0.25">
      <c r="A592" t="s">
        <v>140</v>
      </c>
      <c r="B592" t="s">
        <v>915</v>
      </c>
      <c r="C592" t="s">
        <v>765</v>
      </c>
      <c r="D592" t="s">
        <v>715</v>
      </c>
      <c r="E592" t="s">
        <v>205</v>
      </c>
      <c r="F592" t="s">
        <v>668</v>
      </c>
      <c r="G592" t="str">
        <f>VLOOKUP($A592,'Survey Links'!$A$1:$D$27,4,FALSE)</f>
        <v>https://byu.az1.qualtrics.com/SE/?SID=SV_8dgFy1IZl0brNNH</v>
      </c>
    </row>
    <row r="593" spans="1:7" x14ac:dyDescent="0.25">
      <c r="A593" t="s">
        <v>140</v>
      </c>
      <c r="B593" t="s">
        <v>1334</v>
      </c>
      <c r="C593" t="s">
        <v>766</v>
      </c>
      <c r="D593" t="s">
        <v>716</v>
      </c>
      <c r="E593" t="s">
        <v>458</v>
      </c>
      <c r="F593" t="s">
        <v>669</v>
      </c>
      <c r="G593" t="str">
        <f>VLOOKUP($A593,'Survey Links'!$A$1:$D$27,4,FALSE)</f>
        <v>https://byu.az1.qualtrics.com/SE/?SID=SV_8dgFy1IZl0brNNH</v>
      </c>
    </row>
    <row r="594" spans="1:7" x14ac:dyDescent="0.25">
      <c r="A594" t="s">
        <v>140</v>
      </c>
      <c r="B594" t="s">
        <v>1335</v>
      </c>
      <c r="C594" t="s">
        <v>767</v>
      </c>
      <c r="D594" t="s">
        <v>717</v>
      </c>
      <c r="E594" t="s">
        <v>38</v>
      </c>
      <c r="F594" t="s">
        <v>670</v>
      </c>
      <c r="G594" t="str">
        <f>VLOOKUP($A594,'Survey Links'!$A$1:$D$27,4,FALSE)</f>
        <v>https://byu.az1.qualtrics.com/SE/?SID=SV_8dgFy1IZl0brNNH</v>
      </c>
    </row>
    <row r="595" spans="1:7" x14ac:dyDescent="0.25">
      <c r="A595" t="s">
        <v>140</v>
      </c>
      <c r="B595" t="s">
        <v>1336</v>
      </c>
      <c r="C595" t="s">
        <v>764</v>
      </c>
      <c r="D595" t="s">
        <v>718</v>
      </c>
      <c r="E595" t="s">
        <v>419</v>
      </c>
      <c r="F595" t="s">
        <v>671</v>
      </c>
      <c r="G595" t="str">
        <f>VLOOKUP($A595,'Survey Links'!$A$1:$D$27,4,FALSE)</f>
        <v>https://byu.az1.qualtrics.com/SE/?SID=SV_8dgFy1IZl0brNNH</v>
      </c>
    </row>
    <row r="596" spans="1:7" x14ac:dyDescent="0.25">
      <c r="A596" t="s">
        <v>140</v>
      </c>
      <c r="B596" t="s">
        <v>1337</v>
      </c>
      <c r="C596" t="s">
        <v>765</v>
      </c>
      <c r="D596" t="s">
        <v>719</v>
      </c>
      <c r="E596" t="s">
        <v>68</v>
      </c>
      <c r="F596" t="s">
        <v>672</v>
      </c>
      <c r="G596" t="str">
        <f>VLOOKUP($A596,'Survey Links'!$A$1:$D$27,4,FALSE)</f>
        <v>https://byu.az1.qualtrics.com/SE/?SID=SV_8dgFy1IZl0brNNH</v>
      </c>
    </row>
    <row r="597" spans="1:7" x14ac:dyDescent="0.25">
      <c r="A597" t="s">
        <v>140</v>
      </c>
      <c r="B597" t="s">
        <v>1338</v>
      </c>
      <c r="C597" t="s">
        <v>766</v>
      </c>
      <c r="D597" t="s">
        <v>720</v>
      </c>
      <c r="E597" t="s">
        <v>15</v>
      </c>
      <c r="F597" t="s">
        <v>673</v>
      </c>
      <c r="G597" t="str">
        <f>VLOOKUP($A597,'Survey Links'!$A$1:$D$27,4,FALSE)</f>
        <v>https://byu.az1.qualtrics.com/SE/?SID=SV_8dgFy1IZl0brNNH</v>
      </c>
    </row>
    <row r="598" spans="1:7" x14ac:dyDescent="0.25">
      <c r="A598" t="s">
        <v>140</v>
      </c>
      <c r="B598" t="s">
        <v>1339</v>
      </c>
      <c r="C598" t="s">
        <v>771</v>
      </c>
      <c r="D598" t="s">
        <v>721</v>
      </c>
      <c r="E598" t="s">
        <v>459</v>
      </c>
      <c r="F598" t="s">
        <v>674</v>
      </c>
      <c r="G598" t="str">
        <f>VLOOKUP($A598,'Survey Links'!$A$1:$D$27,4,FALSE)</f>
        <v>https://byu.az1.qualtrics.com/SE/?SID=SV_8dgFy1IZl0brNNH</v>
      </c>
    </row>
    <row r="599" spans="1:7" x14ac:dyDescent="0.25">
      <c r="A599" t="s">
        <v>140</v>
      </c>
      <c r="B599" t="s">
        <v>1340</v>
      </c>
      <c r="C599" t="s">
        <v>772</v>
      </c>
      <c r="D599" t="s">
        <v>722</v>
      </c>
      <c r="E599" t="s">
        <v>200</v>
      </c>
      <c r="F599" t="s">
        <v>667</v>
      </c>
      <c r="G599" t="str">
        <f>VLOOKUP($A599,'Survey Links'!$A$1:$D$27,4,FALSE)</f>
        <v>https://byu.az1.qualtrics.com/SE/?SID=SV_8dgFy1IZl0brNNH</v>
      </c>
    </row>
    <row r="600" spans="1:7" x14ac:dyDescent="0.25">
      <c r="A600" t="s">
        <v>140</v>
      </c>
      <c r="B600" t="s">
        <v>1341</v>
      </c>
      <c r="C600" t="s">
        <v>773</v>
      </c>
      <c r="D600" t="s">
        <v>723</v>
      </c>
      <c r="E600" t="s">
        <v>39</v>
      </c>
      <c r="F600" t="s">
        <v>668</v>
      </c>
      <c r="G600" t="str">
        <f>VLOOKUP($A600,'Survey Links'!$A$1:$D$27,4,FALSE)</f>
        <v>https://byu.az1.qualtrics.com/SE/?SID=SV_8dgFy1IZl0brNNH</v>
      </c>
    </row>
    <row r="601" spans="1:7" x14ac:dyDescent="0.25">
      <c r="A601" t="s">
        <v>140</v>
      </c>
      <c r="B601" t="s">
        <v>1342</v>
      </c>
      <c r="C601" t="s">
        <v>774</v>
      </c>
      <c r="D601" t="s">
        <v>724</v>
      </c>
      <c r="E601" t="s">
        <v>460</v>
      </c>
      <c r="F601" t="s">
        <v>669</v>
      </c>
      <c r="G601" t="str">
        <f>VLOOKUP($A601,'Survey Links'!$A$1:$D$27,4,FALSE)</f>
        <v>https://byu.az1.qualtrics.com/SE/?SID=SV_8dgFy1IZl0brNNH</v>
      </c>
    </row>
    <row r="602" spans="1:7" x14ac:dyDescent="0.25">
      <c r="A602" t="s">
        <v>140</v>
      </c>
      <c r="B602" t="s">
        <v>1343</v>
      </c>
      <c r="C602" t="s">
        <v>725</v>
      </c>
      <c r="D602" t="s">
        <v>675</v>
      </c>
      <c r="E602" t="s">
        <v>246</v>
      </c>
      <c r="F602" t="s">
        <v>670</v>
      </c>
      <c r="G602" t="str">
        <f>VLOOKUP($A602,'Survey Links'!$A$1:$D$27,4,FALSE)</f>
        <v>https://byu.az1.qualtrics.com/SE/?SID=SV_8dgFy1IZl0brNNH</v>
      </c>
    </row>
    <row r="603" spans="1:7" x14ac:dyDescent="0.25">
      <c r="A603" t="s">
        <v>140</v>
      </c>
      <c r="B603" t="s">
        <v>1344</v>
      </c>
      <c r="C603" t="s">
        <v>726</v>
      </c>
      <c r="D603" t="s">
        <v>676</v>
      </c>
      <c r="E603" t="s">
        <v>39</v>
      </c>
      <c r="F603" t="s">
        <v>671</v>
      </c>
      <c r="G603" t="str">
        <f>VLOOKUP($A603,'Survey Links'!$A$1:$D$27,4,FALSE)</f>
        <v>https://byu.az1.qualtrics.com/SE/?SID=SV_8dgFy1IZl0brNNH</v>
      </c>
    </row>
    <row r="604" spans="1:7" x14ac:dyDescent="0.25">
      <c r="A604" t="s">
        <v>140</v>
      </c>
      <c r="B604" t="s">
        <v>1345</v>
      </c>
      <c r="C604" t="s">
        <v>727</v>
      </c>
      <c r="D604" t="s">
        <v>677</v>
      </c>
      <c r="E604" t="s">
        <v>15</v>
      </c>
      <c r="F604" t="s">
        <v>672</v>
      </c>
      <c r="G604" t="str">
        <f>VLOOKUP($A604,'Survey Links'!$A$1:$D$27,4,FALSE)</f>
        <v>https://byu.az1.qualtrics.com/SE/?SID=SV_8dgFy1IZl0brNNH</v>
      </c>
    </row>
    <row r="605" spans="1:7" x14ac:dyDescent="0.25">
      <c r="A605" t="s">
        <v>140</v>
      </c>
      <c r="B605" t="s">
        <v>1346</v>
      </c>
      <c r="C605" t="s">
        <v>728</v>
      </c>
      <c r="D605" t="s">
        <v>678</v>
      </c>
      <c r="E605" t="s">
        <v>261</v>
      </c>
      <c r="F605" t="s">
        <v>671</v>
      </c>
      <c r="G605" t="str">
        <f>VLOOKUP($A605,'Survey Links'!$A$1:$D$27,4,FALSE)</f>
        <v>https://byu.az1.qualtrics.com/SE/?SID=SV_8dgFy1IZl0brNNH</v>
      </c>
    </row>
    <row r="606" spans="1:7" x14ac:dyDescent="0.25">
      <c r="A606" t="s">
        <v>140</v>
      </c>
      <c r="B606" t="s">
        <v>1347</v>
      </c>
      <c r="C606" t="s">
        <v>729</v>
      </c>
      <c r="D606" t="s">
        <v>679</v>
      </c>
      <c r="E606" t="s">
        <v>461</v>
      </c>
      <c r="F606" t="s">
        <v>671</v>
      </c>
      <c r="G606" t="str">
        <f>VLOOKUP($A606,'Survey Links'!$A$1:$D$27,4,FALSE)</f>
        <v>https://byu.az1.qualtrics.com/SE/?SID=SV_8dgFy1IZl0brNNH</v>
      </c>
    </row>
    <row r="607" spans="1:7" x14ac:dyDescent="0.25">
      <c r="A607" t="s">
        <v>140</v>
      </c>
      <c r="B607" t="s">
        <v>1348</v>
      </c>
      <c r="C607" t="s">
        <v>730</v>
      </c>
      <c r="D607" t="s">
        <v>680</v>
      </c>
      <c r="E607" t="s">
        <v>39</v>
      </c>
      <c r="F607" t="s">
        <v>667</v>
      </c>
      <c r="G607" t="str">
        <f>VLOOKUP($A607,'Survey Links'!$A$1:$D$27,4,FALSE)</f>
        <v>https://byu.az1.qualtrics.com/SE/?SID=SV_8dgFy1IZl0brNNH</v>
      </c>
    </row>
    <row r="608" spans="1:7" x14ac:dyDescent="0.25">
      <c r="A608" t="s">
        <v>140</v>
      </c>
      <c r="B608" t="s">
        <v>1349</v>
      </c>
      <c r="C608" t="s">
        <v>731</v>
      </c>
      <c r="D608" t="s">
        <v>681</v>
      </c>
      <c r="E608" t="s">
        <v>462</v>
      </c>
      <c r="F608" t="s">
        <v>668</v>
      </c>
      <c r="G608" t="str">
        <f>VLOOKUP($A608,'Survey Links'!$A$1:$D$27,4,FALSE)</f>
        <v>https://byu.az1.qualtrics.com/SE/?SID=SV_8dgFy1IZl0brNNH</v>
      </c>
    </row>
    <row r="609" spans="1:7" x14ac:dyDescent="0.25">
      <c r="A609" t="s">
        <v>140</v>
      </c>
      <c r="B609" t="s">
        <v>1350</v>
      </c>
      <c r="C609" t="s">
        <v>732</v>
      </c>
      <c r="D609" t="s">
        <v>682</v>
      </c>
      <c r="E609" t="s">
        <v>463</v>
      </c>
      <c r="F609" t="s">
        <v>669</v>
      </c>
      <c r="G609" t="str">
        <f>VLOOKUP($A609,'Survey Links'!$A$1:$D$27,4,FALSE)</f>
        <v>https://byu.az1.qualtrics.com/SE/?SID=SV_8dgFy1IZl0brNNH</v>
      </c>
    </row>
    <row r="610" spans="1:7" x14ac:dyDescent="0.25">
      <c r="A610" t="s">
        <v>140</v>
      </c>
      <c r="B610" t="s">
        <v>1214</v>
      </c>
      <c r="C610" t="s">
        <v>733</v>
      </c>
      <c r="D610" t="s">
        <v>683</v>
      </c>
      <c r="E610" t="s">
        <v>68</v>
      </c>
      <c r="F610" t="s">
        <v>670</v>
      </c>
      <c r="G610" t="str">
        <f>VLOOKUP($A610,'Survey Links'!$A$1:$D$27,4,FALSE)</f>
        <v>https://byu.az1.qualtrics.com/SE/?SID=SV_8dgFy1IZl0brNNH</v>
      </c>
    </row>
    <row r="611" spans="1:7" x14ac:dyDescent="0.25">
      <c r="A611" t="s">
        <v>140</v>
      </c>
      <c r="B611" t="s">
        <v>1351</v>
      </c>
      <c r="C611" t="s">
        <v>734</v>
      </c>
      <c r="D611" t="s">
        <v>684</v>
      </c>
      <c r="E611" t="s">
        <v>205</v>
      </c>
      <c r="F611" t="s">
        <v>671</v>
      </c>
      <c r="G611" t="str">
        <f>VLOOKUP($A611,'Survey Links'!$A$1:$D$27,4,FALSE)</f>
        <v>https://byu.az1.qualtrics.com/SE/?SID=SV_8dgFy1IZl0brNNH</v>
      </c>
    </row>
    <row r="612" spans="1:7" x14ac:dyDescent="0.25">
      <c r="A612" t="s">
        <v>140</v>
      </c>
      <c r="B612" t="s">
        <v>785</v>
      </c>
      <c r="C612" t="s">
        <v>735</v>
      </c>
      <c r="D612" t="s">
        <v>685</v>
      </c>
      <c r="F612" t="s">
        <v>672</v>
      </c>
      <c r="G612" t="str">
        <f>VLOOKUP($A612,'Survey Links'!$A$1:$D$27,4,FALSE)</f>
        <v>https://byu.az1.qualtrics.com/SE/?SID=SV_8dgFy1IZl0brNNH</v>
      </c>
    </row>
    <row r="613" spans="1:7" x14ac:dyDescent="0.25">
      <c r="A613" t="s">
        <v>140</v>
      </c>
      <c r="B613" t="s">
        <v>1352</v>
      </c>
      <c r="C613" t="s">
        <v>736</v>
      </c>
      <c r="D613" t="s">
        <v>686</v>
      </c>
      <c r="E613" t="s">
        <v>412</v>
      </c>
      <c r="F613" t="s">
        <v>673</v>
      </c>
      <c r="G613" t="str">
        <f>VLOOKUP($A613,'Survey Links'!$A$1:$D$27,4,FALSE)</f>
        <v>https://byu.az1.qualtrics.com/SE/?SID=SV_8dgFy1IZl0brNNH</v>
      </c>
    </row>
    <row r="614" spans="1:7" x14ac:dyDescent="0.25">
      <c r="A614" t="s">
        <v>140</v>
      </c>
      <c r="B614" t="s">
        <v>1353</v>
      </c>
      <c r="C614" t="s">
        <v>737</v>
      </c>
      <c r="D614" t="s">
        <v>687</v>
      </c>
      <c r="E614" t="s">
        <v>229</v>
      </c>
      <c r="F614" t="s">
        <v>674</v>
      </c>
      <c r="G614" t="str">
        <f>VLOOKUP($A614,'Survey Links'!$A$1:$D$27,4,FALSE)</f>
        <v>https://byu.az1.qualtrics.com/SE/?SID=SV_8dgFy1IZl0brNNH</v>
      </c>
    </row>
    <row r="615" spans="1:7" x14ac:dyDescent="0.25">
      <c r="A615" t="s">
        <v>140</v>
      </c>
      <c r="B615" t="s">
        <v>1354</v>
      </c>
      <c r="C615" t="s">
        <v>738</v>
      </c>
      <c r="D615" t="s">
        <v>688</v>
      </c>
      <c r="E615" t="s">
        <v>464</v>
      </c>
      <c r="F615" t="s">
        <v>671</v>
      </c>
      <c r="G615" t="str">
        <f>VLOOKUP($A615,'Survey Links'!$A$1:$D$27,4,FALSE)</f>
        <v>https://byu.az1.qualtrics.com/SE/?SID=SV_8dgFy1IZl0brNNH</v>
      </c>
    </row>
    <row r="616" spans="1:7" x14ac:dyDescent="0.25">
      <c r="A616" t="s">
        <v>140</v>
      </c>
      <c r="B616" t="s">
        <v>1355</v>
      </c>
      <c r="C616" t="s">
        <v>739</v>
      </c>
      <c r="D616" t="s">
        <v>689</v>
      </c>
      <c r="E616" t="s">
        <v>382</v>
      </c>
      <c r="F616" t="s">
        <v>668</v>
      </c>
      <c r="G616" t="str">
        <f>VLOOKUP($A616,'Survey Links'!$A$1:$D$27,4,FALSE)</f>
        <v>https://byu.az1.qualtrics.com/SE/?SID=SV_8dgFy1IZl0brNNH</v>
      </c>
    </row>
    <row r="617" spans="1:7" x14ac:dyDescent="0.25">
      <c r="A617" t="s">
        <v>140</v>
      </c>
      <c r="B617" t="s">
        <v>1356</v>
      </c>
      <c r="C617" t="s">
        <v>740</v>
      </c>
      <c r="D617" t="s">
        <v>690</v>
      </c>
      <c r="E617" t="s">
        <v>383</v>
      </c>
      <c r="F617" t="s">
        <v>669</v>
      </c>
      <c r="G617" t="str">
        <f>VLOOKUP($A617,'Survey Links'!$A$1:$D$27,4,FALSE)</f>
        <v>https://byu.az1.qualtrics.com/SE/?SID=SV_8dgFy1IZl0brNNH</v>
      </c>
    </row>
    <row r="618" spans="1:7" x14ac:dyDescent="0.25">
      <c r="A618" t="s">
        <v>140</v>
      </c>
      <c r="B618" t="s">
        <v>1357</v>
      </c>
      <c r="C618" t="s">
        <v>741</v>
      </c>
      <c r="D618" t="s">
        <v>691</v>
      </c>
      <c r="E618" t="s">
        <v>346</v>
      </c>
      <c r="F618" t="s">
        <v>670</v>
      </c>
      <c r="G618" t="str">
        <f>VLOOKUP($A618,'Survey Links'!$A$1:$D$27,4,FALSE)</f>
        <v>https://byu.az1.qualtrics.com/SE/?SID=SV_8dgFy1IZl0brNNH</v>
      </c>
    </row>
    <row r="619" spans="1:7" x14ac:dyDescent="0.25">
      <c r="A619" t="s">
        <v>140</v>
      </c>
      <c r="B619" t="s">
        <v>1358</v>
      </c>
      <c r="C619" t="s">
        <v>742</v>
      </c>
      <c r="D619" t="s">
        <v>692</v>
      </c>
      <c r="E619" t="s">
        <v>466</v>
      </c>
      <c r="F619" t="s">
        <v>671</v>
      </c>
      <c r="G619" t="str">
        <f>VLOOKUP($A619,'Survey Links'!$A$1:$D$27,4,FALSE)</f>
        <v>https://byu.az1.qualtrics.com/SE/?SID=SV_8dgFy1IZl0brNNH</v>
      </c>
    </row>
    <row r="620" spans="1:7" x14ac:dyDescent="0.25">
      <c r="A620" t="s">
        <v>140</v>
      </c>
      <c r="B620" t="s">
        <v>1359</v>
      </c>
      <c r="C620" t="s">
        <v>743</v>
      </c>
      <c r="D620" t="s">
        <v>693</v>
      </c>
      <c r="E620" t="s">
        <v>341</v>
      </c>
      <c r="F620" t="s">
        <v>672</v>
      </c>
      <c r="G620" t="str">
        <f>VLOOKUP($A620,'Survey Links'!$A$1:$D$27,4,FALSE)</f>
        <v>https://byu.az1.qualtrics.com/SE/?SID=SV_8dgFy1IZl0brNNH</v>
      </c>
    </row>
    <row r="621" spans="1:7" x14ac:dyDescent="0.25">
      <c r="A621" t="s">
        <v>140</v>
      </c>
      <c r="B621" t="s">
        <v>1360</v>
      </c>
      <c r="C621" t="s">
        <v>744</v>
      </c>
      <c r="D621" t="s">
        <v>694</v>
      </c>
      <c r="E621" t="s">
        <v>467</v>
      </c>
      <c r="F621" t="s">
        <v>673</v>
      </c>
      <c r="G621" t="str">
        <f>VLOOKUP($A621,'Survey Links'!$A$1:$D$27,4,FALSE)</f>
        <v>https://byu.az1.qualtrics.com/SE/?SID=SV_8dgFy1IZl0brNNH</v>
      </c>
    </row>
    <row r="622" spans="1:7" x14ac:dyDescent="0.25">
      <c r="A622" t="s">
        <v>140</v>
      </c>
      <c r="B622" t="s">
        <v>1361</v>
      </c>
      <c r="C622" t="s">
        <v>745</v>
      </c>
      <c r="D622" t="s">
        <v>695</v>
      </c>
      <c r="E622" t="s">
        <v>68</v>
      </c>
      <c r="F622" t="s">
        <v>674</v>
      </c>
      <c r="G622" t="str">
        <f>VLOOKUP($A622,'Survey Links'!$A$1:$D$27,4,FALSE)</f>
        <v>https://byu.az1.qualtrics.com/SE/?SID=SV_8dgFy1IZl0brNNH</v>
      </c>
    </row>
    <row r="623" spans="1:7" x14ac:dyDescent="0.25">
      <c r="A623" t="s">
        <v>140</v>
      </c>
      <c r="B623" t="s">
        <v>1362</v>
      </c>
      <c r="C623" t="s">
        <v>746</v>
      </c>
      <c r="D623" t="s">
        <v>696</v>
      </c>
      <c r="E623" t="s">
        <v>468</v>
      </c>
      <c r="F623" t="s">
        <v>667</v>
      </c>
      <c r="G623" t="str">
        <f>VLOOKUP($A623,'Survey Links'!$A$1:$D$27,4,FALSE)</f>
        <v>https://byu.az1.qualtrics.com/SE/?SID=SV_8dgFy1IZl0brNNH</v>
      </c>
    </row>
    <row r="624" spans="1:7" x14ac:dyDescent="0.25">
      <c r="A624" t="s">
        <v>140</v>
      </c>
      <c r="B624" t="s">
        <v>1363</v>
      </c>
      <c r="C624" t="s">
        <v>747</v>
      </c>
      <c r="D624" t="s">
        <v>697</v>
      </c>
      <c r="E624" t="s">
        <v>296</v>
      </c>
      <c r="F624" t="s">
        <v>668</v>
      </c>
      <c r="G624" t="str">
        <f>VLOOKUP($A624,'Survey Links'!$A$1:$D$27,4,FALSE)</f>
        <v>https://byu.az1.qualtrics.com/SE/?SID=SV_8dgFy1IZl0brNNH</v>
      </c>
    </row>
    <row r="625" spans="1:7" x14ac:dyDescent="0.25">
      <c r="A625" t="s">
        <v>140</v>
      </c>
      <c r="B625" t="s">
        <v>1364</v>
      </c>
      <c r="C625" t="s">
        <v>748</v>
      </c>
      <c r="D625" t="s">
        <v>698</v>
      </c>
      <c r="E625" t="s">
        <v>43</v>
      </c>
      <c r="F625" t="s">
        <v>669</v>
      </c>
      <c r="G625" t="str">
        <f>VLOOKUP($A625,'Survey Links'!$A$1:$D$27,4,FALSE)</f>
        <v>https://byu.az1.qualtrics.com/SE/?SID=SV_8dgFy1IZl0brNNH</v>
      </c>
    </row>
    <row r="626" spans="1:7" x14ac:dyDescent="0.25">
      <c r="A626" t="s">
        <v>140</v>
      </c>
      <c r="B626" t="s">
        <v>949</v>
      </c>
      <c r="C626" t="s">
        <v>749</v>
      </c>
      <c r="D626" t="s">
        <v>699</v>
      </c>
      <c r="E626" t="s">
        <v>282</v>
      </c>
      <c r="F626" t="s">
        <v>670</v>
      </c>
      <c r="G626" t="str">
        <f>VLOOKUP($A626,'Survey Links'!$A$1:$D$27,4,FALSE)</f>
        <v>https://byu.az1.qualtrics.com/SE/?SID=SV_8dgFy1IZl0brNNH</v>
      </c>
    </row>
    <row r="627" spans="1:7" x14ac:dyDescent="0.25">
      <c r="A627" t="s">
        <v>140</v>
      </c>
      <c r="B627" t="s">
        <v>1365</v>
      </c>
      <c r="C627" t="s">
        <v>750</v>
      </c>
      <c r="D627" t="s">
        <v>700</v>
      </c>
      <c r="E627" t="s">
        <v>246</v>
      </c>
      <c r="F627" t="s">
        <v>671</v>
      </c>
      <c r="G627" t="str">
        <f>VLOOKUP($A627,'Survey Links'!$A$1:$D$27,4,FALSE)</f>
        <v>https://byu.az1.qualtrics.com/SE/?SID=SV_8dgFy1IZl0brNNH</v>
      </c>
    </row>
    <row r="628" spans="1:7" x14ac:dyDescent="0.25">
      <c r="A628" t="s">
        <v>140</v>
      </c>
      <c r="B628" t="s">
        <v>1366</v>
      </c>
      <c r="C628" t="s">
        <v>751</v>
      </c>
      <c r="D628" t="s">
        <v>701</v>
      </c>
      <c r="E628" t="s">
        <v>469</v>
      </c>
      <c r="F628" t="s">
        <v>672</v>
      </c>
      <c r="G628" t="str">
        <f>VLOOKUP($A628,'Survey Links'!$A$1:$D$27,4,FALSE)</f>
        <v>https://byu.az1.qualtrics.com/SE/?SID=SV_8dgFy1IZl0brNNH</v>
      </c>
    </row>
    <row r="629" spans="1:7" x14ac:dyDescent="0.25">
      <c r="A629" t="s">
        <v>140</v>
      </c>
      <c r="B629" t="s">
        <v>1367</v>
      </c>
      <c r="C629" t="s">
        <v>752</v>
      </c>
      <c r="D629" t="s">
        <v>702</v>
      </c>
      <c r="E629" t="s">
        <v>270</v>
      </c>
      <c r="F629" t="s">
        <v>673</v>
      </c>
      <c r="G629" t="str">
        <f>VLOOKUP($A629,'Survey Links'!$A$1:$D$27,4,FALSE)</f>
        <v>https://byu.az1.qualtrics.com/SE/?SID=SV_8dgFy1IZl0brNNH</v>
      </c>
    </row>
    <row r="630" spans="1:7" x14ac:dyDescent="0.25">
      <c r="A630" t="s">
        <v>140</v>
      </c>
      <c r="B630" t="s">
        <v>1368</v>
      </c>
      <c r="C630" t="s">
        <v>753</v>
      </c>
      <c r="D630" t="s">
        <v>703</v>
      </c>
      <c r="E630" t="s">
        <v>46</v>
      </c>
      <c r="F630" t="s">
        <v>674</v>
      </c>
      <c r="G630" t="str">
        <f>VLOOKUP($A630,'Survey Links'!$A$1:$D$27,4,FALSE)</f>
        <v>https://byu.az1.qualtrics.com/SE/?SID=SV_8dgFy1IZl0brNNH</v>
      </c>
    </row>
    <row r="631" spans="1:7" x14ac:dyDescent="0.25">
      <c r="A631" t="s">
        <v>140</v>
      </c>
      <c r="B631" t="s">
        <v>1369</v>
      </c>
      <c r="C631" t="s">
        <v>754</v>
      </c>
      <c r="D631" t="s">
        <v>704</v>
      </c>
      <c r="E631" t="s">
        <v>76</v>
      </c>
      <c r="F631" t="s">
        <v>667</v>
      </c>
      <c r="G631" t="str">
        <f>VLOOKUP($A631,'Survey Links'!$A$1:$D$27,4,FALSE)</f>
        <v>https://byu.az1.qualtrics.com/SE/?SID=SV_8dgFy1IZl0brNNH</v>
      </c>
    </row>
    <row r="632" spans="1:7" x14ac:dyDescent="0.25">
      <c r="A632" t="s">
        <v>140</v>
      </c>
      <c r="B632" t="s">
        <v>1370</v>
      </c>
      <c r="C632" t="s">
        <v>755</v>
      </c>
      <c r="D632" t="s">
        <v>705</v>
      </c>
      <c r="E632" t="s">
        <v>470</v>
      </c>
      <c r="F632" t="s">
        <v>668</v>
      </c>
      <c r="G632" t="str">
        <f>VLOOKUP($A632,'Survey Links'!$A$1:$D$27,4,FALSE)</f>
        <v>https://byu.az1.qualtrics.com/SE/?SID=SV_8dgFy1IZl0brNNH</v>
      </c>
    </row>
    <row r="633" spans="1:7" x14ac:dyDescent="0.25">
      <c r="A633" t="s">
        <v>140</v>
      </c>
      <c r="B633" t="s">
        <v>1371</v>
      </c>
      <c r="C633" t="s">
        <v>756</v>
      </c>
      <c r="D633" t="s">
        <v>706</v>
      </c>
      <c r="E633" t="s">
        <v>325</v>
      </c>
      <c r="F633" t="s">
        <v>669</v>
      </c>
      <c r="G633" t="str">
        <f>VLOOKUP($A633,'Survey Links'!$A$1:$D$27,4,FALSE)</f>
        <v>https://byu.az1.qualtrics.com/SE/?SID=SV_8dgFy1IZl0brNNH</v>
      </c>
    </row>
    <row r="634" spans="1:7" x14ac:dyDescent="0.25">
      <c r="A634" t="s">
        <v>140</v>
      </c>
      <c r="B634" t="s">
        <v>1372</v>
      </c>
      <c r="C634" t="s">
        <v>757</v>
      </c>
      <c r="D634" t="s">
        <v>707</v>
      </c>
      <c r="E634" t="s">
        <v>472</v>
      </c>
      <c r="F634" t="s">
        <v>670</v>
      </c>
      <c r="G634" t="str">
        <f>VLOOKUP($A634,'Survey Links'!$A$1:$D$27,4,FALSE)</f>
        <v>https://byu.az1.qualtrics.com/SE/?SID=SV_8dgFy1IZl0brNNH</v>
      </c>
    </row>
    <row r="635" spans="1:7" x14ac:dyDescent="0.25">
      <c r="A635" t="s">
        <v>140</v>
      </c>
      <c r="B635" t="s">
        <v>1373</v>
      </c>
      <c r="C635" t="s">
        <v>758</v>
      </c>
      <c r="D635" t="s">
        <v>708</v>
      </c>
      <c r="E635" t="s">
        <v>473</v>
      </c>
      <c r="F635" t="s">
        <v>671</v>
      </c>
      <c r="G635" t="str">
        <f>VLOOKUP($A635,'Survey Links'!$A$1:$D$27,4,FALSE)</f>
        <v>https://byu.az1.qualtrics.com/SE/?SID=SV_8dgFy1IZl0brNNH</v>
      </c>
    </row>
    <row r="636" spans="1:7" x14ac:dyDescent="0.25">
      <c r="A636" t="s">
        <v>140</v>
      </c>
      <c r="B636" t="s">
        <v>957</v>
      </c>
      <c r="C636" t="s">
        <v>759</v>
      </c>
      <c r="D636" t="s">
        <v>709</v>
      </c>
      <c r="E636" t="s">
        <v>46</v>
      </c>
      <c r="F636" t="s">
        <v>672</v>
      </c>
      <c r="G636" t="str">
        <f>VLOOKUP($A636,'Survey Links'!$A$1:$D$27,4,FALSE)</f>
        <v>https://byu.az1.qualtrics.com/SE/?SID=SV_8dgFy1IZl0brNNH</v>
      </c>
    </row>
    <row r="637" spans="1:7" x14ac:dyDescent="0.25">
      <c r="A637" t="s">
        <v>140</v>
      </c>
      <c r="B637" t="s">
        <v>1374</v>
      </c>
      <c r="C637" t="s">
        <v>760</v>
      </c>
      <c r="D637" t="s">
        <v>710</v>
      </c>
      <c r="E637" t="s">
        <v>474</v>
      </c>
      <c r="F637" t="s">
        <v>673</v>
      </c>
      <c r="G637" t="str">
        <f>VLOOKUP($A637,'Survey Links'!$A$1:$D$27,4,FALSE)</f>
        <v>https://byu.az1.qualtrics.com/SE/?SID=SV_8dgFy1IZl0brNNH</v>
      </c>
    </row>
    <row r="638" spans="1:7" x14ac:dyDescent="0.25">
      <c r="A638" t="s">
        <v>55</v>
      </c>
      <c r="B638" t="s">
        <v>1375</v>
      </c>
      <c r="C638" t="s">
        <v>761</v>
      </c>
      <c r="D638" t="s">
        <v>711</v>
      </c>
      <c r="E638" t="s">
        <v>475</v>
      </c>
      <c r="F638" t="s">
        <v>674</v>
      </c>
      <c r="G638" t="str">
        <f>VLOOKUP($A638,'Survey Links'!$A$1:$D$27,4,FALSE)</f>
        <v>https://byu.az1.qualtrics.com/SE/?SID=SV_1zRK35dq92QQvGt</v>
      </c>
    </row>
    <row r="639" spans="1:7" x14ac:dyDescent="0.25">
      <c r="A639" t="s">
        <v>55</v>
      </c>
      <c r="B639" t="s">
        <v>1376</v>
      </c>
      <c r="C639" t="s">
        <v>762</v>
      </c>
      <c r="D639" t="s">
        <v>712</v>
      </c>
      <c r="E639" t="s">
        <v>46</v>
      </c>
      <c r="F639" t="s">
        <v>667</v>
      </c>
      <c r="G639" t="str">
        <f>VLOOKUP($A639,'Survey Links'!$A$1:$D$27,4,FALSE)</f>
        <v>https://byu.az1.qualtrics.com/SE/?SID=SV_1zRK35dq92QQvGt</v>
      </c>
    </row>
    <row r="640" spans="1:7" x14ac:dyDescent="0.25">
      <c r="A640" t="s">
        <v>55</v>
      </c>
      <c r="B640" t="s">
        <v>1377</v>
      </c>
      <c r="C640" t="s">
        <v>763</v>
      </c>
      <c r="D640" t="s">
        <v>713</v>
      </c>
      <c r="E640" t="s">
        <v>334</v>
      </c>
      <c r="F640" t="s">
        <v>668</v>
      </c>
      <c r="G640" t="str">
        <f>VLOOKUP($A640,'Survey Links'!$A$1:$D$27,4,FALSE)</f>
        <v>https://byu.az1.qualtrics.com/SE/?SID=SV_1zRK35dq92QQvGt</v>
      </c>
    </row>
    <row r="641" spans="1:7" x14ac:dyDescent="0.25">
      <c r="A641" t="s">
        <v>55</v>
      </c>
      <c r="B641" t="s">
        <v>1378</v>
      </c>
      <c r="C641" t="s">
        <v>764</v>
      </c>
      <c r="D641" t="s">
        <v>714</v>
      </c>
      <c r="E641" t="s">
        <v>224</v>
      </c>
      <c r="F641" t="s">
        <v>669</v>
      </c>
      <c r="G641" t="str">
        <f>VLOOKUP($A641,'Survey Links'!$A$1:$D$27,4,FALSE)</f>
        <v>https://byu.az1.qualtrics.com/SE/?SID=SV_1zRK35dq92QQvGt</v>
      </c>
    </row>
    <row r="642" spans="1:7" x14ac:dyDescent="0.25">
      <c r="A642" t="s">
        <v>55</v>
      </c>
      <c r="B642" t="s">
        <v>1379</v>
      </c>
      <c r="C642" t="s">
        <v>765</v>
      </c>
      <c r="D642" t="s">
        <v>715</v>
      </c>
      <c r="E642" t="s">
        <v>476</v>
      </c>
      <c r="F642" t="s">
        <v>670</v>
      </c>
      <c r="G642" t="str">
        <f>VLOOKUP($A642,'Survey Links'!$A$1:$D$27,4,FALSE)</f>
        <v>https://byu.az1.qualtrics.com/SE/?SID=SV_1zRK35dq92QQvGt</v>
      </c>
    </row>
    <row r="643" spans="1:7" x14ac:dyDescent="0.25">
      <c r="A643" t="s">
        <v>55</v>
      </c>
      <c r="B643" t="s">
        <v>1380</v>
      </c>
      <c r="C643" t="s">
        <v>766</v>
      </c>
      <c r="D643" t="s">
        <v>716</v>
      </c>
      <c r="E643" t="s">
        <v>314</v>
      </c>
      <c r="F643" t="s">
        <v>671</v>
      </c>
      <c r="G643" t="str">
        <f>VLOOKUP($A643,'Survey Links'!$A$1:$D$27,4,FALSE)</f>
        <v>https://byu.az1.qualtrics.com/SE/?SID=SV_1zRK35dq92QQvGt</v>
      </c>
    </row>
    <row r="644" spans="1:7" x14ac:dyDescent="0.25">
      <c r="A644" t="s">
        <v>55</v>
      </c>
      <c r="B644" t="s">
        <v>1381</v>
      </c>
      <c r="C644" t="s">
        <v>767</v>
      </c>
      <c r="D644" t="s">
        <v>717</v>
      </c>
      <c r="E644" t="s">
        <v>477</v>
      </c>
      <c r="F644" t="s">
        <v>672</v>
      </c>
      <c r="G644" t="str">
        <f>VLOOKUP($A644,'Survey Links'!$A$1:$D$27,4,FALSE)</f>
        <v>https://byu.az1.qualtrics.com/SE/?SID=SV_1zRK35dq92QQvGt</v>
      </c>
    </row>
    <row r="645" spans="1:7" x14ac:dyDescent="0.25">
      <c r="A645" t="s">
        <v>55</v>
      </c>
      <c r="B645" t="s">
        <v>1382</v>
      </c>
      <c r="C645" t="s">
        <v>768</v>
      </c>
      <c r="D645" t="s">
        <v>718</v>
      </c>
      <c r="E645" t="s">
        <v>350</v>
      </c>
      <c r="F645" t="s">
        <v>673</v>
      </c>
      <c r="G645" t="str">
        <f>VLOOKUP($A645,'Survey Links'!$A$1:$D$27,4,FALSE)</f>
        <v>https://byu.az1.qualtrics.com/SE/?SID=SV_1zRK35dq92QQvGt</v>
      </c>
    </row>
    <row r="646" spans="1:7" x14ac:dyDescent="0.25">
      <c r="A646" t="s">
        <v>55</v>
      </c>
      <c r="B646" t="s">
        <v>1105</v>
      </c>
      <c r="C646" t="s">
        <v>769</v>
      </c>
      <c r="D646" t="s">
        <v>719</v>
      </c>
      <c r="E646" t="s">
        <v>393</v>
      </c>
      <c r="F646" t="s">
        <v>674</v>
      </c>
      <c r="G646" t="str">
        <f>VLOOKUP($A646,'Survey Links'!$A$1:$D$27,4,FALSE)</f>
        <v>https://byu.az1.qualtrics.com/SE/?SID=SV_1zRK35dq92QQvGt</v>
      </c>
    </row>
    <row r="647" spans="1:7" x14ac:dyDescent="0.25">
      <c r="A647" t="s">
        <v>55</v>
      </c>
      <c r="B647" t="s">
        <v>1383</v>
      </c>
      <c r="C647" t="s">
        <v>770</v>
      </c>
      <c r="D647" t="s">
        <v>720</v>
      </c>
      <c r="E647" t="s">
        <v>46</v>
      </c>
      <c r="F647" t="s">
        <v>671</v>
      </c>
      <c r="G647" t="str">
        <f>VLOOKUP($A647,'Survey Links'!$A$1:$D$27,4,FALSE)</f>
        <v>https://byu.az1.qualtrics.com/SE/?SID=SV_1zRK35dq92QQvGt</v>
      </c>
    </row>
    <row r="648" spans="1:7" x14ac:dyDescent="0.25">
      <c r="A648" t="s">
        <v>55</v>
      </c>
      <c r="B648" t="s">
        <v>1384</v>
      </c>
      <c r="C648" t="s">
        <v>771</v>
      </c>
      <c r="D648" t="s">
        <v>721</v>
      </c>
      <c r="E648" t="s">
        <v>300</v>
      </c>
      <c r="F648" t="s">
        <v>668</v>
      </c>
      <c r="G648" t="str">
        <f>VLOOKUP($A648,'Survey Links'!$A$1:$D$27,4,FALSE)</f>
        <v>https://byu.az1.qualtrics.com/SE/?SID=SV_1zRK35dq92QQvGt</v>
      </c>
    </row>
    <row r="649" spans="1:7" x14ac:dyDescent="0.25">
      <c r="A649" t="s">
        <v>55</v>
      </c>
      <c r="B649" t="s">
        <v>1385</v>
      </c>
      <c r="C649" t="s">
        <v>772</v>
      </c>
      <c r="D649" t="s">
        <v>722</v>
      </c>
      <c r="E649" t="s">
        <v>299</v>
      </c>
      <c r="F649" t="s">
        <v>669</v>
      </c>
      <c r="G649" t="str">
        <f>VLOOKUP($A649,'Survey Links'!$A$1:$D$27,4,FALSE)</f>
        <v>https://byu.az1.qualtrics.com/SE/?SID=SV_1zRK35dq92QQvGt</v>
      </c>
    </row>
    <row r="650" spans="1:7" x14ac:dyDescent="0.25">
      <c r="A650" t="s">
        <v>55</v>
      </c>
      <c r="B650" t="s">
        <v>1386</v>
      </c>
      <c r="C650" t="s">
        <v>773</v>
      </c>
      <c r="D650" t="s">
        <v>723</v>
      </c>
      <c r="E650" t="s">
        <v>242</v>
      </c>
      <c r="F650" t="s">
        <v>670</v>
      </c>
      <c r="G650" t="str">
        <f>VLOOKUP($A650,'Survey Links'!$A$1:$D$27,4,FALSE)</f>
        <v>https://byu.az1.qualtrics.com/SE/?SID=SV_1zRK35dq92QQvGt</v>
      </c>
    </row>
    <row r="651" spans="1:7" x14ac:dyDescent="0.25">
      <c r="A651" t="s">
        <v>55</v>
      </c>
      <c r="B651" t="s">
        <v>1387</v>
      </c>
      <c r="C651" t="s">
        <v>774</v>
      </c>
      <c r="D651" t="s">
        <v>724</v>
      </c>
      <c r="E651" t="s">
        <v>300</v>
      </c>
      <c r="F651" t="s">
        <v>671</v>
      </c>
      <c r="G651" t="str">
        <f>VLOOKUP($A651,'Survey Links'!$A$1:$D$27,4,FALSE)</f>
        <v>https://byu.az1.qualtrics.com/SE/?SID=SV_1zRK35dq92QQvGt</v>
      </c>
    </row>
    <row r="652" spans="1:7" x14ac:dyDescent="0.25">
      <c r="A652" t="s">
        <v>55</v>
      </c>
      <c r="B652" t="s">
        <v>1388</v>
      </c>
      <c r="C652" t="s">
        <v>725</v>
      </c>
      <c r="D652" t="s">
        <v>675</v>
      </c>
      <c r="E652" t="s">
        <v>478</v>
      </c>
      <c r="F652" t="s">
        <v>672</v>
      </c>
      <c r="G652" t="str">
        <f>VLOOKUP($A652,'Survey Links'!$A$1:$D$27,4,FALSE)</f>
        <v>https://byu.az1.qualtrics.com/SE/?SID=SV_1zRK35dq92QQvGt</v>
      </c>
    </row>
    <row r="653" spans="1:7" x14ac:dyDescent="0.25">
      <c r="A653" t="s">
        <v>55</v>
      </c>
      <c r="B653" t="s">
        <v>1389</v>
      </c>
      <c r="C653" t="s">
        <v>726</v>
      </c>
      <c r="D653" t="s">
        <v>676</v>
      </c>
      <c r="E653" t="s">
        <v>445</v>
      </c>
      <c r="F653" t="s">
        <v>673</v>
      </c>
      <c r="G653" t="str">
        <f>VLOOKUP($A653,'Survey Links'!$A$1:$D$27,4,FALSE)</f>
        <v>https://byu.az1.qualtrics.com/SE/?SID=SV_1zRK35dq92QQvGt</v>
      </c>
    </row>
    <row r="654" spans="1:7" x14ac:dyDescent="0.25">
      <c r="A654" t="s">
        <v>55</v>
      </c>
      <c r="B654" t="s">
        <v>1390</v>
      </c>
      <c r="C654" t="s">
        <v>727</v>
      </c>
      <c r="D654" t="s">
        <v>677</v>
      </c>
      <c r="E654" t="s">
        <v>293</v>
      </c>
      <c r="F654" t="s">
        <v>674</v>
      </c>
      <c r="G654" t="str">
        <f>VLOOKUP($A654,'Survey Links'!$A$1:$D$27,4,FALSE)</f>
        <v>https://byu.az1.qualtrics.com/SE/?SID=SV_1zRK35dq92QQvGt</v>
      </c>
    </row>
    <row r="655" spans="1:7" x14ac:dyDescent="0.25">
      <c r="A655" t="s">
        <v>55</v>
      </c>
      <c r="B655" t="s">
        <v>778</v>
      </c>
      <c r="C655" t="s">
        <v>728</v>
      </c>
      <c r="D655" t="s">
        <v>678</v>
      </c>
      <c r="E655" t="s">
        <v>193</v>
      </c>
      <c r="F655" t="s">
        <v>667</v>
      </c>
      <c r="G655" t="str">
        <f>VLOOKUP($A655,'Survey Links'!$A$1:$D$27,4,FALSE)</f>
        <v>https://byu.az1.qualtrics.com/SE/?SID=SV_1zRK35dq92QQvGt</v>
      </c>
    </row>
    <row r="656" spans="1:7" x14ac:dyDescent="0.25">
      <c r="A656" t="s">
        <v>55</v>
      </c>
      <c r="B656" t="s">
        <v>1391</v>
      </c>
      <c r="C656" t="s">
        <v>729</v>
      </c>
      <c r="D656" t="s">
        <v>679</v>
      </c>
      <c r="E656" t="s">
        <v>296</v>
      </c>
      <c r="F656" t="s">
        <v>668</v>
      </c>
      <c r="G656" t="str">
        <f>VLOOKUP($A656,'Survey Links'!$A$1:$D$27,4,FALSE)</f>
        <v>https://byu.az1.qualtrics.com/SE/?SID=SV_1zRK35dq92QQvGt</v>
      </c>
    </row>
    <row r="657" spans="1:7" x14ac:dyDescent="0.25">
      <c r="A657" t="s">
        <v>55</v>
      </c>
      <c r="B657" t="s">
        <v>1392</v>
      </c>
      <c r="C657" t="s">
        <v>730</v>
      </c>
      <c r="D657" t="s">
        <v>680</v>
      </c>
      <c r="E657" t="s">
        <v>405</v>
      </c>
      <c r="F657" t="s">
        <v>669</v>
      </c>
      <c r="G657" t="str">
        <f>VLOOKUP($A657,'Survey Links'!$A$1:$D$27,4,FALSE)</f>
        <v>https://byu.az1.qualtrics.com/SE/?SID=SV_1zRK35dq92QQvGt</v>
      </c>
    </row>
    <row r="658" spans="1:7" x14ac:dyDescent="0.25">
      <c r="A658" t="s">
        <v>55</v>
      </c>
      <c r="B658" t="s">
        <v>1164</v>
      </c>
      <c r="C658" t="s">
        <v>731</v>
      </c>
      <c r="D658" t="s">
        <v>681</v>
      </c>
      <c r="E658" t="s">
        <v>48</v>
      </c>
      <c r="F658" t="s">
        <v>670</v>
      </c>
      <c r="G658" t="str">
        <f>VLOOKUP($A658,'Survey Links'!$A$1:$D$27,4,FALSE)</f>
        <v>https://byu.az1.qualtrics.com/SE/?SID=SV_1zRK35dq92QQvGt</v>
      </c>
    </row>
    <row r="659" spans="1:7" x14ac:dyDescent="0.25">
      <c r="A659" t="s">
        <v>55</v>
      </c>
      <c r="B659" t="s">
        <v>1393</v>
      </c>
      <c r="C659" t="s">
        <v>732</v>
      </c>
      <c r="D659" t="s">
        <v>682</v>
      </c>
      <c r="E659" t="s">
        <v>479</v>
      </c>
      <c r="F659" t="s">
        <v>671</v>
      </c>
      <c r="G659" t="str">
        <f>VLOOKUP($A659,'Survey Links'!$A$1:$D$27,4,FALSE)</f>
        <v>https://byu.az1.qualtrics.com/SE/?SID=SV_1zRK35dq92QQvGt</v>
      </c>
    </row>
    <row r="660" spans="1:7" x14ac:dyDescent="0.25">
      <c r="A660" t="s">
        <v>55</v>
      </c>
      <c r="B660" t="s">
        <v>1394</v>
      </c>
      <c r="C660" t="s">
        <v>733</v>
      </c>
      <c r="D660" t="s">
        <v>683</v>
      </c>
      <c r="E660" t="s">
        <v>49</v>
      </c>
      <c r="F660" t="s">
        <v>672</v>
      </c>
      <c r="G660" t="str">
        <f>VLOOKUP($A660,'Survey Links'!$A$1:$D$27,4,FALSE)</f>
        <v>https://byu.az1.qualtrics.com/SE/?SID=SV_1zRK35dq92QQvGt</v>
      </c>
    </row>
    <row r="661" spans="1:7" x14ac:dyDescent="0.25">
      <c r="A661" t="s">
        <v>55</v>
      </c>
      <c r="B661" t="s">
        <v>1395</v>
      </c>
      <c r="C661" t="s">
        <v>734</v>
      </c>
      <c r="D661" t="s">
        <v>684</v>
      </c>
      <c r="E661" t="s">
        <v>39</v>
      </c>
      <c r="F661" t="s">
        <v>673</v>
      </c>
      <c r="G661" t="str">
        <f>VLOOKUP($A661,'Survey Links'!$A$1:$D$27,4,FALSE)</f>
        <v>https://byu.az1.qualtrics.com/SE/?SID=SV_1zRK35dq92QQvGt</v>
      </c>
    </row>
    <row r="662" spans="1:7" x14ac:dyDescent="0.25">
      <c r="A662" t="s">
        <v>55</v>
      </c>
      <c r="B662" t="s">
        <v>1396</v>
      </c>
      <c r="C662" t="s">
        <v>765</v>
      </c>
      <c r="D662" t="s">
        <v>685</v>
      </c>
      <c r="E662" t="s">
        <v>480</v>
      </c>
      <c r="F662" t="s">
        <v>671</v>
      </c>
      <c r="G662" t="str">
        <f>VLOOKUP($A662,'Survey Links'!$A$1:$D$27,4,FALSE)</f>
        <v>https://byu.az1.qualtrics.com/SE/?SID=SV_1zRK35dq92QQvGt</v>
      </c>
    </row>
    <row r="663" spans="1:7" x14ac:dyDescent="0.25">
      <c r="A663" t="s">
        <v>55</v>
      </c>
      <c r="B663" t="s">
        <v>1397</v>
      </c>
      <c r="C663" t="s">
        <v>766</v>
      </c>
      <c r="D663" t="s">
        <v>686</v>
      </c>
      <c r="E663" t="s">
        <v>481</v>
      </c>
      <c r="F663" t="s">
        <v>671</v>
      </c>
      <c r="G663" t="str">
        <f>VLOOKUP($A663,'Survey Links'!$A$1:$D$27,4,FALSE)</f>
        <v>https://byu.az1.qualtrics.com/SE/?SID=SV_1zRK35dq92QQvGt</v>
      </c>
    </row>
    <row r="664" spans="1:7" x14ac:dyDescent="0.25">
      <c r="A664" t="s">
        <v>55</v>
      </c>
      <c r="B664" t="s">
        <v>1308</v>
      </c>
      <c r="C664" t="s">
        <v>767</v>
      </c>
      <c r="D664" t="s">
        <v>687</v>
      </c>
      <c r="E664" t="s">
        <v>328</v>
      </c>
      <c r="F664" t="s">
        <v>668</v>
      </c>
      <c r="G664" t="str">
        <f>VLOOKUP($A664,'Survey Links'!$A$1:$D$27,4,FALSE)</f>
        <v>https://byu.az1.qualtrics.com/SE/?SID=SV_1zRK35dq92QQvGt</v>
      </c>
    </row>
    <row r="665" spans="1:7" x14ac:dyDescent="0.25">
      <c r="A665" t="s">
        <v>55</v>
      </c>
      <c r="B665" t="s">
        <v>1398</v>
      </c>
      <c r="C665" t="s">
        <v>768</v>
      </c>
      <c r="D665" t="s">
        <v>688</v>
      </c>
      <c r="E665" t="s">
        <v>245</v>
      </c>
      <c r="F665" t="s">
        <v>669</v>
      </c>
      <c r="G665" t="str">
        <f>VLOOKUP($A665,'Survey Links'!$A$1:$D$27,4,FALSE)</f>
        <v>https://byu.az1.qualtrics.com/SE/?SID=SV_1zRK35dq92QQvGt</v>
      </c>
    </row>
    <row r="666" spans="1:7" x14ac:dyDescent="0.25">
      <c r="A666" t="s">
        <v>55</v>
      </c>
      <c r="B666" t="s">
        <v>1399</v>
      </c>
      <c r="C666" t="s">
        <v>739</v>
      </c>
      <c r="D666" t="s">
        <v>689</v>
      </c>
      <c r="E666" t="s">
        <v>205</v>
      </c>
      <c r="F666" t="s">
        <v>670</v>
      </c>
      <c r="G666" t="str">
        <f>VLOOKUP($A666,'Survey Links'!$A$1:$D$27,4,FALSE)</f>
        <v>https://byu.az1.qualtrics.com/SE/?SID=SV_1zRK35dq92QQvGt</v>
      </c>
    </row>
    <row r="667" spans="1:7" x14ac:dyDescent="0.25">
      <c r="A667" t="s">
        <v>55</v>
      </c>
      <c r="B667" t="s">
        <v>1400</v>
      </c>
      <c r="C667" t="s">
        <v>740</v>
      </c>
      <c r="D667" t="s">
        <v>690</v>
      </c>
      <c r="E667" t="s">
        <v>279</v>
      </c>
      <c r="F667" t="s">
        <v>671</v>
      </c>
      <c r="G667" t="str">
        <f>VLOOKUP($A667,'Survey Links'!$A$1:$D$27,4,FALSE)</f>
        <v>https://byu.az1.qualtrics.com/SE/?SID=SV_1zRK35dq92QQvGt</v>
      </c>
    </row>
    <row r="668" spans="1:7" x14ac:dyDescent="0.25">
      <c r="A668" t="s">
        <v>55</v>
      </c>
      <c r="B668" t="s">
        <v>1401</v>
      </c>
      <c r="C668" t="s">
        <v>741</v>
      </c>
      <c r="D668" t="s">
        <v>691</v>
      </c>
      <c r="E668" t="s">
        <v>327</v>
      </c>
      <c r="F668" t="s">
        <v>672</v>
      </c>
      <c r="G668" t="str">
        <f>VLOOKUP($A668,'Survey Links'!$A$1:$D$27,4,FALSE)</f>
        <v>https://byu.az1.qualtrics.com/SE/?SID=SV_1zRK35dq92QQvGt</v>
      </c>
    </row>
    <row r="669" spans="1:7" x14ac:dyDescent="0.25">
      <c r="A669" t="s">
        <v>55</v>
      </c>
      <c r="B669" t="s">
        <v>1402</v>
      </c>
      <c r="C669" t="s">
        <v>742</v>
      </c>
      <c r="D669" t="s">
        <v>692</v>
      </c>
      <c r="E669" t="s">
        <v>482</v>
      </c>
      <c r="F669" t="s">
        <v>671</v>
      </c>
      <c r="G669" t="str">
        <f>VLOOKUP($A669,'Survey Links'!$A$1:$D$27,4,FALSE)</f>
        <v>https://byu.az1.qualtrics.com/SE/?SID=SV_1zRK35dq92QQvGt</v>
      </c>
    </row>
    <row r="670" spans="1:7" x14ac:dyDescent="0.25">
      <c r="A670" t="s">
        <v>55</v>
      </c>
      <c r="B670" t="s">
        <v>1403</v>
      </c>
      <c r="C670" t="s">
        <v>743</v>
      </c>
      <c r="D670" t="s">
        <v>693</v>
      </c>
      <c r="E670" t="s">
        <v>76</v>
      </c>
      <c r="F670" t="s">
        <v>671</v>
      </c>
      <c r="G670" t="str">
        <f>VLOOKUP($A670,'Survey Links'!$A$1:$D$27,4,FALSE)</f>
        <v>https://byu.az1.qualtrics.com/SE/?SID=SV_1zRK35dq92QQvGt</v>
      </c>
    </row>
    <row r="671" spans="1:7" x14ac:dyDescent="0.25">
      <c r="A671" t="s">
        <v>55</v>
      </c>
      <c r="B671" t="s">
        <v>1404</v>
      </c>
      <c r="C671" t="s">
        <v>744</v>
      </c>
      <c r="D671" t="s">
        <v>694</v>
      </c>
      <c r="E671" t="s">
        <v>483</v>
      </c>
      <c r="F671" t="s">
        <v>671</v>
      </c>
      <c r="G671" t="str">
        <f>VLOOKUP($A671,'Survey Links'!$A$1:$D$27,4,FALSE)</f>
        <v>https://byu.az1.qualtrics.com/SE/?SID=SV_1zRK35dq92QQvGt</v>
      </c>
    </row>
    <row r="672" spans="1:7" x14ac:dyDescent="0.25">
      <c r="A672" t="s">
        <v>55</v>
      </c>
      <c r="B672" t="s">
        <v>1405</v>
      </c>
      <c r="C672" t="s">
        <v>745</v>
      </c>
      <c r="D672" t="s">
        <v>695</v>
      </c>
      <c r="E672" t="s">
        <v>282</v>
      </c>
      <c r="F672" t="s">
        <v>668</v>
      </c>
      <c r="G672" t="str">
        <f>VLOOKUP($A672,'Survey Links'!$A$1:$D$27,4,FALSE)</f>
        <v>https://byu.az1.qualtrics.com/SE/?SID=SV_1zRK35dq92QQvGt</v>
      </c>
    </row>
    <row r="673" spans="1:7" x14ac:dyDescent="0.25">
      <c r="A673" t="s">
        <v>55</v>
      </c>
      <c r="B673" t="s">
        <v>1406</v>
      </c>
      <c r="C673" t="s">
        <v>746</v>
      </c>
      <c r="D673" t="s">
        <v>696</v>
      </c>
      <c r="E673" t="s">
        <v>359</v>
      </c>
      <c r="F673" t="s">
        <v>669</v>
      </c>
      <c r="G673" t="str">
        <f>VLOOKUP($A673,'Survey Links'!$A$1:$D$27,4,FALSE)</f>
        <v>https://byu.az1.qualtrics.com/SE/?SID=SV_1zRK35dq92QQvGt</v>
      </c>
    </row>
    <row r="674" spans="1:7" x14ac:dyDescent="0.25">
      <c r="A674" t="s">
        <v>55</v>
      </c>
      <c r="B674" t="s">
        <v>1407</v>
      </c>
      <c r="C674" t="s">
        <v>747</v>
      </c>
      <c r="D674" t="s">
        <v>697</v>
      </c>
      <c r="E674" t="s">
        <v>15</v>
      </c>
      <c r="F674" t="s">
        <v>671</v>
      </c>
      <c r="G674" t="str">
        <f>VLOOKUP($A674,'Survey Links'!$A$1:$D$27,4,FALSE)</f>
        <v>https://byu.az1.qualtrics.com/SE/?SID=SV_1zRK35dq92QQvGt</v>
      </c>
    </row>
    <row r="675" spans="1:7" x14ac:dyDescent="0.25">
      <c r="A675" t="s">
        <v>55</v>
      </c>
      <c r="B675" t="s">
        <v>1408</v>
      </c>
      <c r="C675" t="s">
        <v>748</v>
      </c>
      <c r="D675" t="s">
        <v>698</v>
      </c>
      <c r="E675" t="s">
        <v>207</v>
      </c>
      <c r="F675" t="s">
        <v>671</v>
      </c>
      <c r="G675" t="str">
        <f>VLOOKUP($A675,'Survey Links'!$A$1:$D$27,4,FALSE)</f>
        <v>https://byu.az1.qualtrics.com/SE/?SID=SV_1zRK35dq92QQvGt</v>
      </c>
    </row>
    <row r="676" spans="1:7" x14ac:dyDescent="0.25">
      <c r="A676" t="s">
        <v>55</v>
      </c>
      <c r="B676" t="s">
        <v>1409</v>
      </c>
      <c r="C676" t="s">
        <v>749</v>
      </c>
      <c r="D676" t="s">
        <v>699</v>
      </c>
      <c r="E676" t="s">
        <v>43</v>
      </c>
      <c r="F676" t="s">
        <v>672</v>
      </c>
      <c r="G676" t="str">
        <f>VLOOKUP($A676,'Survey Links'!$A$1:$D$27,4,FALSE)</f>
        <v>https://byu.az1.qualtrics.com/SE/?SID=SV_1zRK35dq92QQvGt</v>
      </c>
    </row>
    <row r="677" spans="1:7" x14ac:dyDescent="0.25">
      <c r="A677" t="s">
        <v>55</v>
      </c>
      <c r="B677" t="s">
        <v>1410</v>
      </c>
      <c r="C677" t="s">
        <v>750</v>
      </c>
      <c r="D677" t="s">
        <v>700</v>
      </c>
      <c r="E677" t="s">
        <v>484</v>
      </c>
      <c r="F677" t="s">
        <v>673</v>
      </c>
      <c r="G677" t="str">
        <f>VLOOKUP($A677,'Survey Links'!$A$1:$D$27,4,FALSE)</f>
        <v>https://byu.az1.qualtrics.com/SE/?SID=SV_1zRK35dq92QQvGt</v>
      </c>
    </row>
    <row r="678" spans="1:7" x14ac:dyDescent="0.25">
      <c r="A678" t="s">
        <v>55</v>
      </c>
      <c r="B678" t="s">
        <v>1411</v>
      </c>
      <c r="C678" t="s">
        <v>751</v>
      </c>
      <c r="D678" t="s">
        <v>701</v>
      </c>
      <c r="E678" t="s">
        <v>300</v>
      </c>
      <c r="F678" t="s">
        <v>671</v>
      </c>
      <c r="G678" t="str">
        <f>VLOOKUP($A678,'Survey Links'!$A$1:$D$27,4,FALSE)</f>
        <v>https://byu.az1.qualtrics.com/SE/?SID=SV_1zRK35dq92QQvGt</v>
      </c>
    </row>
    <row r="679" spans="1:7" x14ac:dyDescent="0.25">
      <c r="A679" t="s">
        <v>55</v>
      </c>
      <c r="B679" t="s">
        <v>1412</v>
      </c>
      <c r="C679" t="s">
        <v>752</v>
      </c>
      <c r="D679" t="s">
        <v>702</v>
      </c>
      <c r="E679" t="s">
        <v>367</v>
      </c>
      <c r="F679" t="s">
        <v>671</v>
      </c>
      <c r="G679" t="str">
        <f>VLOOKUP($A679,'Survey Links'!$A$1:$D$27,4,FALSE)</f>
        <v>https://byu.az1.qualtrics.com/SE/?SID=SV_1zRK35dq92QQvGt</v>
      </c>
    </row>
    <row r="680" spans="1:7" x14ac:dyDescent="0.25">
      <c r="A680" t="s">
        <v>58</v>
      </c>
      <c r="B680" t="s">
        <v>1413</v>
      </c>
      <c r="C680" t="s">
        <v>753</v>
      </c>
      <c r="D680" t="s">
        <v>703</v>
      </c>
      <c r="E680" t="s">
        <v>453</v>
      </c>
      <c r="F680" t="s">
        <v>668</v>
      </c>
      <c r="G680" t="str">
        <f>VLOOKUP($A680,'Survey Links'!$A$1:$D$27,4,FALSE)</f>
        <v>https://byu.az1.qualtrics.com/SE/?SID=SV_06f4lQuM5HCy5BH</v>
      </c>
    </row>
    <row r="681" spans="1:7" x14ac:dyDescent="0.25">
      <c r="A681" t="s">
        <v>58</v>
      </c>
      <c r="B681" t="s">
        <v>1414</v>
      </c>
      <c r="C681" t="s">
        <v>772</v>
      </c>
      <c r="D681" t="s">
        <v>704</v>
      </c>
      <c r="E681" t="s">
        <v>485</v>
      </c>
      <c r="F681" t="s">
        <v>669</v>
      </c>
      <c r="G681" t="str">
        <f>VLOOKUP($A681,'Survey Links'!$A$1:$D$27,4,FALSE)</f>
        <v>https://byu.az1.qualtrics.com/SE/?SID=SV_06f4lQuM5HCy5BH</v>
      </c>
    </row>
    <row r="682" spans="1:7" x14ac:dyDescent="0.25">
      <c r="A682" t="s">
        <v>58</v>
      </c>
      <c r="B682" t="s">
        <v>1415</v>
      </c>
      <c r="C682" t="s">
        <v>773</v>
      </c>
      <c r="D682" t="s">
        <v>705</v>
      </c>
      <c r="E682" t="s">
        <v>486</v>
      </c>
      <c r="F682" t="s">
        <v>670</v>
      </c>
      <c r="G682" t="str">
        <f>VLOOKUP($A682,'Survey Links'!$A$1:$D$27,4,FALSE)</f>
        <v>https://byu.az1.qualtrics.com/SE/?SID=SV_06f4lQuM5HCy5BH</v>
      </c>
    </row>
    <row r="683" spans="1:7" x14ac:dyDescent="0.25">
      <c r="A683" t="s">
        <v>58</v>
      </c>
      <c r="B683" t="s">
        <v>1416</v>
      </c>
      <c r="C683" t="s">
        <v>774</v>
      </c>
      <c r="D683" t="s">
        <v>706</v>
      </c>
      <c r="E683" t="s">
        <v>448</v>
      </c>
      <c r="F683" t="s">
        <v>671</v>
      </c>
      <c r="G683" t="str">
        <f>VLOOKUP($A683,'Survey Links'!$A$1:$D$27,4,FALSE)</f>
        <v>https://byu.az1.qualtrics.com/SE/?SID=SV_06f4lQuM5HCy5BH</v>
      </c>
    </row>
    <row r="684" spans="1:7" x14ac:dyDescent="0.25">
      <c r="A684" t="s">
        <v>58</v>
      </c>
      <c r="B684" t="s">
        <v>1417</v>
      </c>
      <c r="C684" t="s">
        <v>757</v>
      </c>
      <c r="D684" t="s">
        <v>707</v>
      </c>
      <c r="E684" t="s">
        <v>487</v>
      </c>
      <c r="F684" t="s">
        <v>672</v>
      </c>
      <c r="G684" t="str">
        <f>VLOOKUP($A684,'Survey Links'!$A$1:$D$27,4,FALSE)</f>
        <v>https://byu.az1.qualtrics.com/SE/?SID=SV_06f4lQuM5HCy5BH</v>
      </c>
    </row>
    <row r="685" spans="1:7" x14ac:dyDescent="0.25">
      <c r="A685" t="s">
        <v>58</v>
      </c>
      <c r="B685" t="s">
        <v>1418</v>
      </c>
      <c r="C685" t="s">
        <v>758</v>
      </c>
      <c r="D685" t="s">
        <v>708</v>
      </c>
      <c r="E685" t="s">
        <v>229</v>
      </c>
      <c r="F685" t="s">
        <v>673</v>
      </c>
      <c r="G685" t="str">
        <f>VLOOKUP($A685,'Survey Links'!$A$1:$D$27,4,FALSE)</f>
        <v>https://byu.az1.qualtrics.com/SE/?SID=SV_06f4lQuM5HCy5BH</v>
      </c>
    </row>
    <row r="686" spans="1:7" x14ac:dyDescent="0.25">
      <c r="A686" t="s">
        <v>58</v>
      </c>
      <c r="B686" t="s">
        <v>1419</v>
      </c>
      <c r="C686" t="s">
        <v>759</v>
      </c>
      <c r="D686" t="s">
        <v>709</v>
      </c>
      <c r="E686" t="s">
        <v>433</v>
      </c>
      <c r="F686" t="s">
        <v>674</v>
      </c>
      <c r="G686" t="str">
        <f>VLOOKUP($A686,'Survey Links'!$A$1:$D$27,4,FALSE)</f>
        <v>https://byu.az1.qualtrics.com/SE/?SID=SV_06f4lQuM5HCy5BH</v>
      </c>
    </row>
    <row r="687" spans="1:7" x14ac:dyDescent="0.25">
      <c r="A687" t="s">
        <v>58</v>
      </c>
      <c r="B687" t="s">
        <v>1420</v>
      </c>
      <c r="C687" t="s">
        <v>760</v>
      </c>
      <c r="D687" t="s">
        <v>710</v>
      </c>
      <c r="E687" t="s">
        <v>68</v>
      </c>
      <c r="F687" t="s">
        <v>667</v>
      </c>
      <c r="G687" t="str">
        <f>VLOOKUP($A687,'Survey Links'!$A$1:$D$27,4,FALSE)</f>
        <v>https://byu.az1.qualtrics.com/SE/?SID=SV_06f4lQuM5HCy5BH</v>
      </c>
    </row>
    <row r="688" spans="1:7" x14ac:dyDescent="0.25">
      <c r="A688" t="s">
        <v>58</v>
      </c>
      <c r="B688" t="s">
        <v>1421</v>
      </c>
      <c r="C688" t="s">
        <v>761</v>
      </c>
      <c r="D688" t="s">
        <v>711</v>
      </c>
      <c r="E688" t="s">
        <v>192</v>
      </c>
      <c r="F688" t="s">
        <v>668</v>
      </c>
      <c r="G688" t="str">
        <f>VLOOKUP($A688,'Survey Links'!$A$1:$D$27,4,FALSE)</f>
        <v>https://byu.az1.qualtrics.com/SE/?SID=SV_06f4lQuM5HCy5BH</v>
      </c>
    </row>
    <row r="689" spans="1:7" x14ac:dyDescent="0.25">
      <c r="A689" t="s">
        <v>58</v>
      </c>
      <c r="B689" t="s">
        <v>1422</v>
      </c>
      <c r="C689" t="s">
        <v>762</v>
      </c>
      <c r="D689" t="s">
        <v>712</v>
      </c>
      <c r="E689" t="s">
        <v>468</v>
      </c>
      <c r="F689" t="s">
        <v>669</v>
      </c>
      <c r="G689" t="str">
        <f>VLOOKUP($A689,'Survey Links'!$A$1:$D$27,4,FALSE)</f>
        <v>https://byu.az1.qualtrics.com/SE/?SID=SV_06f4lQuM5HCy5BH</v>
      </c>
    </row>
    <row r="690" spans="1:7" x14ac:dyDescent="0.25">
      <c r="A690" t="s">
        <v>58</v>
      </c>
      <c r="B690" t="s">
        <v>1423</v>
      </c>
      <c r="C690" t="s">
        <v>763</v>
      </c>
      <c r="D690" t="s">
        <v>713</v>
      </c>
      <c r="E690" t="s">
        <v>402</v>
      </c>
      <c r="F690" t="s">
        <v>670</v>
      </c>
      <c r="G690" t="str">
        <f>VLOOKUP($A690,'Survey Links'!$A$1:$D$27,4,FALSE)</f>
        <v>https://byu.az1.qualtrics.com/SE/?SID=SV_06f4lQuM5HCy5BH</v>
      </c>
    </row>
    <row r="691" spans="1:7" x14ac:dyDescent="0.25">
      <c r="A691" t="s">
        <v>58</v>
      </c>
      <c r="B691" t="s">
        <v>1424</v>
      </c>
      <c r="C691" t="s">
        <v>764</v>
      </c>
      <c r="D691" t="s">
        <v>714</v>
      </c>
      <c r="E691" t="s">
        <v>488</v>
      </c>
      <c r="F691" t="s">
        <v>671</v>
      </c>
      <c r="G691" t="str">
        <f>VLOOKUP($A691,'Survey Links'!$A$1:$D$27,4,FALSE)</f>
        <v>https://byu.az1.qualtrics.com/SE/?SID=SV_06f4lQuM5HCy5BH</v>
      </c>
    </row>
    <row r="692" spans="1:7" x14ac:dyDescent="0.25">
      <c r="A692" t="s">
        <v>58</v>
      </c>
      <c r="B692" t="s">
        <v>815</v>
      </c>
      <c r="C692" t="s">
        <v>765</v>
      </c>
      <c r="D692" t="s">
        <v>715</v>
      </c>
      <c r="F692" t="s">
        <v>672</v>
      </c>
      <c r="G692" t="str">
        <f>VLOOKUP($A692,'Survey Links'!$A$1:$D$27,4,FALSE)</f>
        <v>https://byu.az1.qualtrics.com/SE/?SID=SV_06f4lQuM5HCy5BH</v>
      </c>
    </row>
    <row r="693" spans="1:7" x14ac:dyDescent="0.25">
      <c r="A693" t="s">
        <v>58</v>
      </c>
      <c r="B693" t="s">
        <v>1425</v>
      </c>
      <c r="C693" t="s">
        <v>766</v>
      </c>
      <c r="D693" t="s">
        <v>716</v>
      </c>
      <c r="E693" t="s">
        <v>489</v>
      </c>
      <c r="F693" t="s">
        <v>673</v>
      </c>
      <c r="G693" t="str">
        <f>VLOOKUP($A693,'Survey Links'!$A$1:$D$27,4,FALSE)</f>
        <v>https://byu.az1.qualtrics.com/SE/?SID=SV_06f4lQuM5HCy5BH</v>
      </c>
    </row>
    <row r="694" spans="1:7" x14ac:dyDescent="0.25">
      <c r="A694" t="s">
        <v>58</v>
      </c>
      <c r="B694" t="s">
        <v>1426</v>
      </c>
      <c r="C694" t="s">
        <v>767</v>
      </c>
      <c r="D694" t="s">
        <v>717</v>
      </c>
      <c r="E694" t="s">
        <v>490</v>
      </c>
      <c r="F694" t="s">
        <v>674</v>
      </c>
      <c r="G694" t="str">
        <f>VLOOKUP($A694,'Survey Links'!$A$1:$D$27,4,FALSE)</f>
        <v>https://byu.az1.qualtrics.com/SE/?SID=SV_06f4lQuM5HCy5BH</v>
      </c>
    </row>
    <row r="695" spans="1:7" x14ac:dyDescent="0.25">
      <c r="A695" t="s">
        <v>58</v>
      </c>
      <c r="B695" t="s">
        <v>1427</v>
      </c>
      <c r="C695" t="s">
        <v>764</v>
      </c>
      <c r="D695" t="s">
        <v>718</v>
      </c>
      <c r="E695" t="s">
        <v>246</v>
      </c>
      <c r="F695" t="s">
        <v>667</v>
      </c>
      <c r="G695" t="str">
        <f>VLOOKUP($A695,'Survey Links'!$A$1:$D$27,4,FALSE)</f>
        <v>https://byu.az1.qualtrics.com/SE/?SID=SV_06f4lQuM5HCy5BH</v>
      </c>
    </row>
    <row r="696" spans="1:7" x14ac:dyDescent="0.25">
      <c r="A696" t="s">
        <v>58</v>
      </c>
      <c r="B696" t="s">
        <v>1428</v>
      </c>
      <c r="C696" t="s">
        <v>765</v>
      </c>
      <c r="D696" t="s">
        <v>719</v>
      </c>
      <c r="E696" t="s">
        <v>204</v>
      </c>
      <c r="F696" t="s">
        <v>668</v>
      </c>
      <c r="G696" t="str">
        <f>VLOOKUP($A696,'Survey Links'!$A$1:$D$27,4,FALSE)</f>
        <v>https://byu.az1.qualtrics.com/SE/?SID=SV_06f4lQuM5HCy5BH</v>
      </c>
    </row>
    <row r="697" spans="1:7" x14ac:dyDescent="0.25">
      <c r="A697" t="s">
        <v>58</v>
      </c>
      <c r="B697" t="s">
        <v>1429</v>
      </c>
      <c r="C697" t="s">
        <v>766</v>
      </c>
      <c r="D697" t="s">
        <v>720</v>
      </c>
      <c r="E697" t="s">
        <v>49</v>
      </c>
      <c r="F697" t="s">
        <v>669</v>
      </c>
      <c r="G697" t="str">
        <f>VLOOKUP($A697,'Survey Links'!$A$1:$D$27,4,FALSE)</f>
        <v>https://byu.az1.qualtrics.com/SE/?SID=SV_06f4lQuM5HCy5BH</v>
      </c>
    </row>
    <row r="698" spans="1:7" x14ac:dyDescent="0.25">
      <c r="A698" t="s">
        <v>58</v>
      </c>
      <c r="B698" t="s">
        <v>1430</v>
      </c>
      <c r="C698" t="s">
        <v>771</v>
      </c>
      <c r="D698" t="s">
        <v>721</v>
      </c>
      <c r="E698" t="s">
        <v>249</v>
      </c>
      <c r="F698" t="s">
        <v>670</v>
      </c>
      <c r="G698" t="str">
        <f>VLOOKUP($A698,'Survey Links'!$A$1:$D$27,4,FALSE)</f>
        <v>https://byu.az1.qualtrics.com/SE/?SID=SV_06f4lQuM5HCy5BH</v>
      </c>
    </row>
    <row r="699" spans="1:7" x14ac:dyDescent="0.25">
      <c r="A699" t="s">
        <v>58</v>
      </c>
      <c r="B699" t="s">
        <v>1431</v>
      </c>
      <c r="C699" t="s">
        <v>772</v>
      </c>
      <c r="D699" t="s">
        <v>722</v>
      </c>
      <c r="E699" t="s">
        <v>469</v>
      </c>
      <c r="F699" t="s">
        <v>671</v>
      </c>
      <c r="G699" t="str">
        <f>VLOOKUP($A699,'Survey Links'!$A$1:$D$27,4,FALSE)</f>
        <v>https://byu.az1.qualtrics.com/SE/?SID=SV_06f4lQuM5HCy5BH</v>
      </c>
    </row>
    <row r="700" spans="1:7" x14ac:dyDescent="0.25">
      <c r="A700" t="s">
        <v>58</v>
      </c>
      <c r="B700" t="s">
        <v>1432</v>
      </c>
      <c r="C700" t="s">
        <v>773</v>
      </c>
      <c r="D700" t="s">
        <v>723</v>
      </c>
      <c r="E700" t="s">
        <v>296</v>
      </c>
      <c r="F700" t="s">
        <v>671</v>
      </c>
      <c r="G700" t="str">
        <f>VLOOKUP($A700,'Survey Links'!$A$1:$D$27,4,FALSE)</f>
        <v>https://byu.az1.qualtrics.com/SE/?SID=SV_06f4lQuM5HCy5BH</v>
      </c>
    </row>
    <row r="701" spans="1:7" x14ac:dyDescent="0.25">
      <c r="A701" t="s">
        <v>58</v>
      </c>
      <c r="B701" t="s">
        <v>1433</v>
      </c>
      <c r="C701" t="s">
        <v>774</v>
      </c>
      <c r="D701" t="s">
        <v>724</v>
      </c>
      <c r="E701" t="s">
        <v>253</v>
      </c>
      <c r="F701" t="s">
        <v>673</v>
      </c>
      <c r="G701" t="str">
        <f>VLOOKUP($A701,'Survey Links'!$A$1:$D$27,4,FALSE)</f>
        <v>https://byu.az1.qualtrics.com/SE/?SID=SV_06f4lQuM5HCy5BH</v>
      </c>
    </row>
    <row r="702" spans="1:7" x14ac:dyDescent="0.25">
      <c r="A702" t="s">
        <v>58</v>
      </c>
      <c r="B702" t="s">
        <v>1434</v>
      </c>
      <c r="C702" t="s">
        <v>725</v>
      </c>
      <c r="D702" t="s">
        <v>675</v>
      </c>
      <c r="E702" t="s">
        <v>469</v>
      </c>
      <c r="F702" t="s">
        <v>674</v>
      </c>
      <c r="G702" t="str">
        <f>VLOOKUP($A702,'Survey Links'!$A$1:$D$27,4,FALSE)</f>
        <v>https://byu.az1.qualtrics.com/SE/?SID=SV_06f4lQuM5HCy5BH</v>
      </c>
    </row>
    <row r="703" spans="1:7" x14ac:dyDescent="0.25">
      <c r="A703" t="s">
        <v>58</v>
      </c>
      <c r="B703" t="s">
        <v>1435</v>
      </c>
      <c r="C703" t="s">
        <v>726</v>
      </c>
      <c r="D703" t="s">
        <v>676</v>
      </c>
      <c r="E703" t="s">
        <v>211</v>
      </c>
      <c r="F703" t="s">
        <v>667</v>
      </c>
      <c r="G703" t="str">
        <f>VLOOKUP($A703,'Survey Links'!$A$1:$D$27,4,FALSE)</f>
        <v>https://byu.az1.qualtrics.com/SE/?SID=SV_06f4lQuM5HCy5BH</v>
      </c>
    </row>
    <row r="704" spans="1:7" x14ac:dyDescent="0.25">
      <c r="A704" t="s">
        <v>58</v>
      </c>
      <c r="B704" t="s">
        <v>1436</v>
      </c>
      <c r="C704" t="s">
        <v>727</v>
      </c>
      <c r="D704" t="s">
        <v>677</v>
      </c>
      <c r="E704" t="s">
        <v>270</v>
      </c>
      <c r="F704" t="s">
        <v>668</v>
      </c>
      <c r="G704" t="str">
        <f>VLOOKUP($A704,'Survey Links'!$A$1:$D$27,4,FALSE)</f>
        <v>https://byu.az1.qualtrics.com/SE/?SID=SV_06f4lQuM5HCy5BH</v>
      </c>
    </row>
    <row r="705" spans="1:7" x14ac:dyDescent="0.25">
      <c r="A705" t="s">
        <v>58</v>
      </c>
      <c r="B705" t="s">
        <v>1437</v>
      </c>
      <c r="C705" t="s">
        <v>728</v>
      </c>
      <c r="D705" t="s">
        <v>678</v>
      </c>
      <c r="E705" t="s">
        <v>462</v>
      </c>
      <c r="F705" t="s">
        <v>669</v>
      </c>
      <c r="G705" t="str">
        <f>VLOOKUP($A705,'Survey Links'!$A$1:$D$27,4,FALSE)</f>
        <v>https://byu.az1.qualtrics.com/SE/?SID=SV_06f4lQuM5HCy5BH</v>
      </c>
    </row>
    <row r="706" spans="1:7" x14ac:dyDescent="0.25">
      <c r="A706" t="s">
        <v>58</v>
      </c>
      <c r="B706" t="s">
        <v>1438</v>
      </c>
      <c r="C706" t="s">
        <v>729</v>
      </c>
      <c r="D706" t="s">
        <v>679</v>
      </c>
      <c r="E706" t="s">
        <v>382</v>
      </c>
      <c r="F706" t="s">
        <v>670</v>
      </c>
      <c r="G706" t="str">
        <f>VLOOKUP($A706,'Survey Links'!$A$1:$D$27,4,FALSE)</f>
        <v>https://byu.az1.qualtrics.com/SE/?SID=SV_06f4lQuM5HCy5BH</v>
      </c>
    </row>
    <row r="707" spans="1:7" x14ac:dyDescent="0.25">
      <c r="A707" t="s">
        <v>58</v>
      </c>
      <c r="B707" t="s">
        <v>1439</v>
      </c>
      <c r="C707" t="s">
        <v>730</v>
      </c>
      <c r="D707" t="s">
        <v>680</v>
      </c>
      <c r="E707" t="s">
        <v>43</v>
      </c>
      <c r="F707" t="s">
        <v>671</v>
      </c>
      <c r="G707" t="str">
        <f>VLOOKUP($A707,'Survey Links'!$A$1:$D$27,4,FALSE)</f>
        <v>https://byu.az1.qualtrics.com/SE/?SID=SV_06f4lQuM5HCy5BH</v>
      </c>
    </row>
    <row r="708" spans="1:7" x14ac:dyDescent="0.25">
      <c r="A708" t="s">
        <v>58</v>
      </c>
      <c r="B708" t="s">
        <v>1440</v>
      </c>
      <c r="C708" t="s">
        <v>731</v>
      </c>
      <c r="D708" t="s">
        <v>681</v>
      </c>
      <c r="E708" t="s">
        <v>491</v>
      </c>
      <c r="F708" t="s">
        <v>672</v>
      </c>
      <c r="G708" t="str">
        <f>VLOOKUP($A708,'Survey Links'!$A$1:$D$27,4,FALSE)</f>
        <v>https://byu.az1.qualtrics.com/SE/?SID=SV_06f4lQuM5HCy5BH</v>
      </c>
    </row>
    <row r="709" spans="1:7" x14ac:dyDescent="0.25">
      <c r="A709" t="s">
        <v>58</v>
      </c>
      <c r="B709" t="s">
        <v>1441</v>
      </c>
      <c r="C709" t="s">
        <v>732</v>
      </c>
      <c r="D709" t="s">
        <v>682</v>
      </c>
      <c r="E709" t="s">
        <v>42</v>
      </c>
      <c r="F709" t="s">
        <v>673</v>
      </c>
      <c r="G709" t="str">
        <f>VLOOKUP($A709,'Survey Links'!$A$1:$D$27,4,FALSE)</f>
        <v>https://byu.az1.qualtrics.com/SE/?SID=SV_06f4lQuM5HCy5BH</v>
      </c>
    </row>
    <row r="710" spans="1:7" x14ac:dyDescent="0.25">
      <c r="A710" t="s">
        <v>58</v>
      </c>
      <c r="B710" t="s">
        <v>1442</v>
      </c>
      <c r="C710" t="s">
        <v>733</v>
      </c>
      <c r="D710" t="s">
        <v>683</v>
      </c>
      <c r="E710" t="s">
        <v>470</v>
      </c>
      <c r="F710" t="s">
        <v>674</v>
      </c>
      <c r="G710" t="str">
        <f>VLOOKUP($A710,'Survey Links'!$A$1:$D$27,4,FALSE)</f>
        <v>https://byu.az1.qualtrics.com/SE/?SID=SV_06f4lQuM5HCy5BH</v>
      </c>
    </row>
    <row r="711" spans="1:7" x14ac:dyDescent="0.25">
      <c r="A711" t="s">
        <v>58</v>
      </c>
      <c r="B711" t="s">
        <v>1443</v>
      </c>
      <c r="C711" t="s">
        <v>734</v>
      </c>
      <c r="D711" t="s">
        <v>684</v>
      </c>
      <c r="E711" t="s">
        <v>219</v>
      </c>
      <c r="F711" t="s">
        <v>667</v>
      </c>
      <c r="G711" t="str">
        <f>VLOOKUP($A711,'Survey Links'!$A$1:$D$27,4,FALSE)</f>
        <v>https://byu.az1.qualtrics.com/SE/?SID=SV_06f4lQuM5HCy5BH</v>
      </c>
    </row>
    <row r="712" spans="1:7" x14ac:dyDescent="0.25">
      <c r="A712" t="s">
        <v>58</v>
      </c>
      <c r="B712" t="s">
        <v>1444</v>
      </c>
      <c r="C712" t="s">
        <v>735</v>
      </c>
      <c r="D712" t="s">
        <v>685</v>
      </c>
      <c r="E712" t="s">
        <v>452</v>
      </c>
      <c r="F712" t="s">
        <v>668</v>
      </c>
      <c r="G712" t="str">
        <f>VLOOKUP($A712,'Survey Links'!$A$1:$D$27,4,FALSE)</f>
        <v>https://byu.az1.qualtrics.com/SE/?SID=SV_06f4lQuM5HCy5BH</v>
      </c>
    </row>
    <row r="713" spans="1:7" x14ac:dyDescent="0.25">
      <c r="A713" t="s">
        <v>58</v>
      </c>
      <c r="B713" t="s">
        <v>1445</v>
      </c>
      <c r="C713" t="s">
        <v>736</v>
      </c>
      <c r="D713" t="s">
        <v>686</v>
      </c>
      <c r="E713" t="s">
        <v>325</v>
      </c>
      <c r="F713" t="s">
        <v>669</v>
      </c>
      <c r="G713" t="str">
        <f>VLOOKUP($A713,'Survey Links'!$A$1:$D$27,4,FALSE)</f>
        <v>https://byu.az1.qualtrics.com/SE/?SID=SV_06f4lQuM5HCy5BH</v>
      </c>
    </row>
    <row r="714" spans="1:7" x14ac:dyDescent="0.25">
      <c r="A714" t="s">
        <v>58</v>
      </c>
      <c r="B714" t="s">
        <v>1262</v>
      </c>
      <c r="C714" t="s">
        <v>737</v>
      </c>
      <c r="D714" t="s">
        <v>687</v>
      </c>
      <c r="E714" t="s">
        <v>68</v>
      </c>
      <c r="F714" t="s">
        <v>670</v>
      </c>
      <c r="G714" t="str">
        <f>VLOOKUP($A714,'Survey Links'!$A$1:$D$27,4,FALSE)</f>
        <v>https://byu.az1.qualtrics.com/SE/?SID=SV_06f4lQuM5HCy5BH</v>
      </c>
    </row>
    <row r="715" spans="1:7" x14ac:dyDescent="0.25">
      <c r="A715" t="s">
        <v>58</v>
      </c>
      <c r="B715" t="s">
        <v>1446</v>
      </c>
      <c r="C715" t="s">
        <v>738</v>
      </c>
      <c r="D715" t="s">
        <v>688</v>
      </c>
      <c r="E715" t="s">
        <v>46</v>
      </c>
      <c r="F715" t="s">
        <v>671</v>
      </c>
      <c r="G715" t="str">
        <f>VLOOKUP($A715,'Survey Links'!$A$1:$D$27,4,FALSE)</f>
        <v>https://byu.az1.qualtrics.com/SE/?SID=SV_06f4lQuM5HCy5BH</v>
      </c>
    </row>
    <row r="716" spans="1:7" x14ac:dyDescent="0.25">
      <c r="A716" t="s">
        <v>58</v>
      </c>
      <c r="B716" t="s">
        <v>1447</v>
      </c>
      <c r="C716" t="s">
        <v>739</v>
      </c>
      <c r="D716" t="s">
        <v>689</v>
      </c>
      <c r="E716" t="s">
        <v>238</v>
      </c>
      <c r="F716" t="s">
        <v>672</v>
      </c>
      <c r="G716" t="str">
        <f>VLOOKUP($A716,'Survey Links'!$A$1:$D$27,4,FALSE)</f>
        <v>https://byu.az1.qualtrics.com/SE/?SID=SV_06f4lQuM5HCy5BH</v>
      </c>
    </row>
    <row r="717" spans="1:7" x14ac:dyDescent="0.25">
      <c r="A717" t="s">
        <v>58</v>
      </c>
      <c r="B717" t="s">
        <v>1173</v>
      </c>
      <c r="C717" t="s">
        <v>740</v>
      </c>
      <c r="D717" t="s">
        <v>690</v>
      </c>
      <c r="F717" t="s">
        <v>673</v>
      </c>
      <c r="G717" t="str">
        <f>VLOOKUP($A717,'Survey Links'!$A$1:$D$27,4,FALSE)</f>
        <v>https://byu.az1.qualtrics.com/SE/?SID=SV_06f4lQuM5HCy5BH</v>
      </c>
    </row>
    <row r="718" spans="1:7" x14ac:dyDescent="0.25">
      <c r="A718" t="s">
        <v>58</v>
      </c>
      <c r="B718" t="s">
        <v>1448</v>
      </c>
      <c r="C718" t="s">
        <v>741</v>
      </c>
      <c r="D718" t="s">
        <v>691</v>
      </c>
      <c r="E718" t="s">
        <v>66</v>
      </c>
      <c r="F718" t="s">
        <v>674</v>
      </c>
      <c r="G718" t="str">
        <f>VLOOKUP($A718,'Survey Links'!$A$1:$D$27,4,FALSE)</f>
        <v>https://byu.az1.qualtrics.com/SE/?SID=SV_06f4lQuM5HCy5BH</v>
      </c>
    </row>
    <row r="719" spans="1:7" x14ac:dyDescent="0.25">
      <c r="A719" t="s">
        <v>58</v>
      </c>
      <c r="B719" t="s">
        <v>1449</v>
      </c>
      <c r="C719" t="s">
        <v>742</v>
      </c>
      <c r="D719" t="s">
        <v>692</v>
      </c>
      <c r="E719" t="s">
        <v>433</v>
      </c>
      <c r="F719" t="s">
        <v>667</v>
      </c>
      <c r="G719" t="str">
        <f>VLOOKUP($A719,'Survey Links'!$A$1:$D$27,4,FALSE)</f>
        <v>https://byu.az1.qualtrics.com/SE/?SID=SV_06f4lQuM5HCy5BH</v>
      </c>
    </row>
    <row r="720" spans="1:7" x14ac:dyDescent="0.25">
      <c r="A720" t="s">
        <v>58</v>
      </c>
      <c r="B720" t="s">
        <v>1450</v>
      </c>
      <c r="C720" t="s">
        <v>743</v>
      </c>
      <c r="D720" t="s">
        <v>693</v>
      </c>
      <c r="E720" t="s">
        <v>493</v>
      </c>
      <c r="F720" t="s">
        <v>668</v>
      </c>
      <c r="G720" t="str">
        <f>VLOOKUP($A720,'Survey Links'!$A$1:$D$27,4,FALSE)</f>
        <v>https://byu.az1.qualtrics.com/SE/?SID=SV_06f4lQuM5HCy5BH</v>
      </c>
    </row>
    <row r="721" spans="1:7" x14ac:dyDescent="0.25">
      <c r="A721" t="s">
        <v>58</v>
      </c>
      <c r="B721" t="s">
        <v>1451</v>
      </c>
      <c r="C721" t="s">
        <v>744</v>
      </c>
      <c r="D721" t="s">
        <v>694</v>
      </c>
      <c r="E721" t="s">
        <v>464</v>
      </c>
      <c r="F721" t="s">
        <v>671</v>
      </c>
      <c r="G721" t="str">
        <f>VLOOKUP($A721,'Survey Links'!$A$1:$D$27,4,FALSE)</f>
        <v>https://byu.az1.qualtrics.com/SE/?SID=SV_06f4lQuM5HCy5BH</v>
      </c>
    </row>
    <row r="722" spans="1:7" x14ac:dyDescent="0.25">
      <c r="A722" t="s">
        <v>58</v>
      </c>
      <c r="B722" t="s">
        <v>1452</v>
      </c>
      <c r="C722" t="s">
        <v>745</v>
      </c>
      <c r="D722" t="s">
        <v>695</v>
      </c>
      <c r="E722" t="s">
        <v>296</v>
      </c>
      <c r="F722" t="s">
        <v>670</v>
      </c>
      <c r="G722" t="str">
        <f>VLOOKUP($A722,'Survey Links'!$A$1:$D$27,4,FALSE)</f>
        <v>https://byu.az1.qualtrics.com/SE/?SID=SV_06f4lQuM5HCy5BH</v>
      </c>
    </row>
    <row r="723" spans="1:7" x14ac:dyDescent="0.25">
      <c r="A723" t="s">
        <v>58</v>
      </c>
      <c r="B723" t="s">
        <v>1270</v>
      </c>
      <c r="C723" t="s">
        <v>746</v>
      </c>
      <c r="D723" t="s">
        <v>696</v>
      </c>
      <c r="F723" t="s">
        <v>671</v>
      </c>
      <c r="G723" t="str">
        <f>VLOOKUP($A723,'Survey Links'!$A$1:$D$27,4,FALSE)</f>
        <v>https://byu.az1.qualtrics.com/SE/?SID=SV_06f4lQuM5HCy5BH</v>
      </c>
    </row>
    <row r="724" spans="1:7" x14ac:dyDescent="0.25">
      <c r="A724" t="s">
        <v>58</v>
      </c>
      <c r="B724" t="s">
        <v>1453</v>
      </c>
      <c r="C724" t="s">
        <v>747</v>
      </c>
      <c r="D724" t="s">
        <v>697</v>
      </c>
      <c r="E724" t="s">
        <v>197</v>
      </c>
      <c r="F724" t="s">
        <v>672</v>
      </c>
      <c r="G724" t="str">
        <f>VLOOKUP($A724,'Survey Links'!$A$1:$D$27,4,FALSE)</f>
        <v>https://byu.az1.qualtrics.com/SE/?SID=SV_06f4lQuM5HCy5BH</v>
      </c>
    </row>
    <row r="725" spans="1:7" x14ac:dyDescent="0.25">
      <c r="A725" t="s">
        <v>58</v>
      </c>
      <c r="B725" t="s">
        <v>1454</v>
      </c>
      <c r="C725" t="s">
        <v>748</v>
      </c>
      <c r="D725" t="s">
        <v>698</v>
      </c>
      <c r="E725" t="s">
        <v>246</v>
      </c>
      <c r="F725" t="s">
        <v>673</v>
      </c>
      <c r="G725" t="str">
        <f>VLOOKUP($A725,'Survey Links'!$A$1:$D$27,4,FALSE)</f>
        <v>https://byu.az1.qualtrics.com/SE/?SID=SV_06f4lQuM5HCy5BH</v>
      </c>
    </row>
    <row r="726" spans="1:7" x14ac:dyDescent="0.25">
      <c r="A726" t="s">
        <v>58</v>
      </c>
      <c r="B726" t="s">
        <v>1043</v>
      </c>
      <c r="C726" t="s">
        <v>749</v>
      </c>
      <c r="D726" t="s">
        <v>699</v>
      </c>
      <c r="E726" t="s">
        <v>367</v>
      </c>
      <c r="F726" t="s">
        <v>674</v>
      </c>
      <c r="G726" t="str">
        <f>VLOOKUP($A726,'Survey Links'!$A$1:$D$27,4,FALSE)</f>
        <v>https://byu.az1.qualtrics.com/SE/?SID=SV_06f4lQuM5HCy5BH</v>
      </c>
    </row>
    <row r="727" spans="1:7" x14ac:dyDescent="0.25">
      <c r="A727" t="s">
        <v>58</v>
      </c>
      <c r="B727" t="s">
        <v>1455</v>
      </c>
      <c r="C727" t="s">
        <v>750</v>
      </c>
      <c r="D727" t="s">
        <v>700</v>
      </c>
      <c r="E727" t="s">
        <v>192</v>
      </c>
      <c r="F727" t="s">
        <v>667</v>
      </c>
      <c r="G727" t="str">
        <f>VLOOKUP($A727,'Survey Links'!$A$1:$D$27,4,FALSE)</f>
        <v>https://byu.az1.qualtrics.com/SE/?SID=SV_06f4lQuM5HCy5BH</v>
      </c>
    </row>
    <row r="728" spans="1:7" x14ac:dyDescent="0.25">
      <c r="A728" t="s">
        <v>58</v>
      </c>
      <c r="B728" t="s">
        <v>901</v>
      </c>
      <c r="C728" t="s">
        <v>751</v>
      </c>
      <c r="D728" t="s">
        <v>701</v>
      </c>
      <c r="E728" t="s">
        <v>39</v>
      </c>
      <c r="F728" t="s">
        <v>671</v>
      </c>
      <c r="G728" t="str">
        <f>VLOOKUP($A728,'Survey Links'!$A$1:$D$27,4,FALSE)</f>
        <v>https://byu.az1.qualtrics.com/SE/?SID=SV_06f4lQuM5HCy5BH</v>
      </c>
    </row>
    <row r="729" spans="1:7" x14ac:dyDescent="0.25">
      <c r="A729" t="s">
        <v>58</v>
      </c>
      <c r="B729" t="s">
        <v>1456</v>
      </c>
      <c r="C729" t="s">
        <v>752</v>
      </c>
      <c r="D729" t="s">
        <v>702</v>
      </c>
      <c r="E729" t="s">
        <v>346</v>
      </c>
      <c r="F729" t="s">
        <v>669</v>
      </c>
      <c r="G729" t="str">
        <f>VLOOKUP($A729,'Survey Links'!$A$1:$D$27,4,FALSE)</f>
        <v>https://byu.az1.qualtrics.com/SE/?SID=SV_06f4lQuM5HCy5BH</v>
      </c>
    </row>
    <row r="730" spans="1:7" x14ac:dyDescent="0.25">
      <c r="A730" t="s">
        <v>58</v>
      </c>
      <c r="B730" t="s">
        <v>1457</v>
      </c>
      <c r="C730" t="s">
        <v>753</v>
      </c>
      <c r="D730" t="s">
        <v>703</v>
      </c>
      <c r="E730" t="s">
        <v>205</v>
      </c>
      <c r="F730" t="s">
        <v>671</v>
      </c>
      <c r="G730" t="str">
        <f>VLOOKUP($A730,'Survey Links'!$A$1:$D$27,4,FALSE)</f>
        <v>https://byu.az1.qualtrics.com/SE/?SID=SV_06f4lQuM5HCy5BH</v>
      </c>
    </row>
    <row r="731" spans="1:7" x14ac:dyDescent="0.25">
      <c r="A731" t="s">
        <v>58</v>
      </c>
      <c r="B731" t="s">
        <v>1458</v>
      </c>
      <c r="C731" t="s">
        <v>754</v>
      </c>
      <c r="D731" t="s">
        <v>704</v>
      </c>
      <c r="E731" t="s">
        <v>466</v>
      </c>
      <c r="F731" t="s">
        <v>671</v>
      </c>
      <c r="G731" t="str">
        <f>VLOOKUP($A731,'Survey Links'!$A$1:$D$27,4,FALSE)</f>
        <v>https://byu.az1.qualtrics.com/SE/?SID=SV_06f4lQuM5HCy5BH</v>
      </c>
    </row>
    <row r="732" spans="1:7" x14ac:dyDescent="0.25">
      <c r="A732" t="s">
        <v>58</v>
      </c>
      <c r="B732" t="s">
        <v>1459</v>
      </c>
      <c r="C732" t="s">
        <v>755</v>
      </c>
      <c r="D732" t="s">
        <v>705</v>
      </c>
      <c r="E732" t="s">
        <v>205</v>
      </c>
      <c r="F732" t="s">
        <v>672</v>
      </c>
      <c r="G732" t="str">
        <f>VLOOKUP($A732,'Survey Links'!$A$1:$D$27,4,FALSE)</f>
        <v>https://byu.az1.qualtrics.com/SE/?SID=SV_06f4lQuM5HCy5BH</v>
      </c>
    </row>
    <row r="733" spans="1:7" x14ac:dyDescent="0.25">
      <c r="A733" t="s">
        <v>58</v>
      </c>
      <c r="B733" t="s">
        <v>1460</v>
      </c>
      <c r="C733" t="s">
        <v>756</v>
      </c>
      <c r="D733" t="s">
        <v>706</v>
      </c>
      <c r="E733" t="s">
        <v>291</v>
      </c>
      <c r="F733" t="s">
        <v>673</v>
      </c>
      <c r="G733" t="str">
        <f>VLOOKUP($A733,'Survey Links'!$A$1:$D$27,4,FALSE)</f>
        <v>https://byu.az1.qualtrics.com/SE/?SID=SV_06f4lQuM5HCy5BH</v>
      </c>
    </row>
    <row r="734" spans="1:7" x14ac:dyDescent="0.25">
      <c r="A734" t="s">
        <v>58</v>
      </c>
      <c r="B734" t="s">
        <v>1461</v>
      </c>
      <c r="C734" t="s">
        <v>757</v>
      </c>
      <c r="D734" t="s">
        <v>707</v>
      </c>
      <c r="F734" t="s">
        <v>667</v>
      </c>
      <c r="G734" t="str">
        <f>VLOOKUP($A734,'Survey Links'!$A$1:$D$27,4,FALSE)</f>
        <v>https://byu.az1.qualtrics.com/SE/?SID=SV_06f4lQuM5HCy5BH</v>
      </c>
    </row>
    <row r="735" spans="1:7" x14ac:dyDescent="0.25">
      <c r="A735" t="s">
        <v>58</v>
      </c>
      <c r="B735" t="s">
        <v>1462</v>
      </c>
      <c r="C735" t="s">
        <v>758</v>
      </c>
      <c r="D735" t="s">
        <v>708</v>
      </c>
      <c r="E735" t="s">
        <v>350</v>
      </c>
      <c r="F735" t="s">
        <v>668</v>
      </c>
      <c r="G735" t="str">
        <f>VLOOKUP($A735,'Survey Links'!$A$1:$D$27,4,FALSE)</f>
        <v>https://byu.az1.qualtrics.com/SE/?SID=SV_06f4lQuM5HCy5BH</v>
      </c>
    </row>
    <row r="736" spans="1:7" x14ac:dyDescent="0.25">
      <c r="A736" t="s">
        <v>58</v>
      </c>
      <c r="B736" t="s">
        <v>1463</v>
      </c>
      <c r="C736" t="s">
        <v>759</v>
      </c>
      <c r="D736" t="s">
        <v>709</v>
      </c>
      <c r="E736" t="s">
        <v>494</v>
      </c>
      <c r="F736" t="s">
        <v>669</v>
      </c>
      <c r="G736" t="str">
        <f>VLOOKUP($A736,'Survey Links'!$A$1:$D$27,4,FALSE)</f>
        <v>https://byu.az1.qualtrics.com/SE/?SID=SV_06f4lQuM5HCy5BH</v>
      </c>
    </row>
    <row r="737" spans="1:7" x14ac:dyDescent="0.25">
      <c r="A737" t="s">
        <v>58</v>
      </c>
      <c r="B737" t="s">
        <v>1464</v>
      </c>
      <c r="C737" t="s">
        <v>760</v>
      </c>
      <c r="D737" t="s">
        <v>710</v>
      </c>
      <c r="E737" t="s">
        <v>44</v>
      </c>
      <c r="F737" t="s">
        <v>670</v>
      </c>
      <c r="G737" t="str">
        <f>VLOOKUP($A737,'Survey Links'!$A$1:$D$27,4,FALSE)</f>
        <v>https://byu.az1.qualtrics.com/SE/?SID=SV_06f4lQuM5HCy5BH</v>
      </c>
    </row>
    <row r="738" spans="1:7" x14ac:dyDescent="0.25">
      <c r="A738" t="s">
        <v>58</v>
      </c>
      <c r="B738" t="s">
        <v>1465</v>
      </c>
      <c r="C738" t="s">
        <v>761</v>
      </c>
      <c r="D738" t="s">
        <v>711</v>
      </c>
      <c r="E738" t="s">
        <v>495</v>
      </c>
      <c r="F738" t="s">
        <v>671</v>
      </c>
      <c r="G738" t="str">
        <f>VLOOKUP($A738,'Survey Links'!$A$1:$D$27,4,FALSE)</f>
        <v>https://byu.az1.qualtrics.com/SE/?SID=SV_06f4lQuM5HCy5BH</v>
      </c>
    </row>
    <row r="739" spans="1:7" x14ac:dyDescent="0.25">
      <c r="A739" t="s">
        <v>58</v>
      </c>
      <c r="B739" t="s">
        <v>1466</v>
      </c>
      <c r="C739" t="s">
        <v>762</v>
      </c>
      <c r="D739" t="s">
        <v>712</v>
      </c>
      <c r="E739" t="s">
        <v>416</v>
      </c>
      <c r="F739" t="s">
        <v>672</v>
      </c>
      <c r="G739" t="str">
        <f>VLOOKUP($A739,'Survey Links'!$A$1:$D$27,4,FALSE)</f>
        <v>https://byu.az1.qualtrics.com/SE/?SID=SV_06f4lQuM5HCy5BH</v>
      </c>
    </row>
    <row r="740" spans="1:7" x14ac:dyDescent="0.25">
      <c r="A740" t="s">
        <v>58</v>
      </c>
      <c r="B740" t="s">
        <v>1467</v>
      </c>
      <c r="C740" t="s">
        <v>763</v>
      </c>
      <c r="D740" t="s">
        <v>713</v>
      </c>
      <c r="E740" t="s">
        <v>454</v>
      </c>
      <c r="F740" t="s">
        <v>673</v>
      </c>
      <c r="G740" t="str">
        <f>VLOOKUP($A740,'Survey Links'!$A$1:$D$27,4,FALSE)</f>
        <v>https://byu.az1.qualtrics.com/SE/?SID=SV_06f4lQuM5HCy5BH</v>
      </c>
    </row>
    <row r="741" spans="1:7" x14ac:dyDescent="0.25">
      <c r="A741" t="s">
        <v>58</v>
      </c>
      <c r="B741" t="s">
        <v>1468</v>
      </c>
      <c r="C741" t="s">
        <v>764</v>
      </c>
      <c r="D741" t="s">
        <v>714</v>
      </c>
      <c r="E741" t="s">
        <v>192</v>
      </c>
      <c r="F741" t="s">
        <v>674</v>
      </c>
      <c r="G741" t="str">
        <f>VLOOKUP($A741,'Survey Links'!$A$1:$D$27,4,FALSE)</f>
        <v>https://byu.az1.qualtrics.com/SE/?SID=SV_06f4lQuM5HCy5BH</v>
      </c>
    </row>
    <row r="742" spans="1:7" x14ac:dyDescent="0.25">
      <c r="A742" t="s">
        <v>58</v>
      </c>
      <c r="B742" t="s">
        <v>1469</v>
      </c>
      <c r="C742" t="s">
        <v>765</v>
      </c>
      <c r="D742" t="s">
        <v>715</v>
      </c>
      <c r="E742" t="s">
        <v>458</v>
      </c>
      <c r="F742" t="s">
        <v>667</v>
      </c>
      <c r="G742" t="str">
        <f>VLOOKUP($A742,'Survey Links'!$A$1:$D$27,4,FALSE)</f>
        <v>https://byu.az1.qualtrics.com/SE/?SID=SV_06f4lQuM5HCy5BH</v>
      </c>
    </row>
    <row r="743" spans="1:7" x14ac:dyDescent="0.25">
      <c r="A743" t="s">
        <v>58</v>
      </c>
      <c r="B743" t="s">
        <v>1470</v>
      </c>
      <c r="C743" t="s">
        <v>766</v>
      </c>
      <c r="D743" t="s">
        <v>716</v>
      </c>
      <c r="E743" t="s">
        <v>419</v>
      </c>
      <c r="F743" t="s">
        <v>668</v>
      </c>
      <c r="G743" t="str">
        <f>VLOOKUP($A743,'Survey Links'!$A$1:$D$27,4,FALSE)</f>
        <v>https://byu.az1.qualtrics.com/SE/?SID=SV_06f4lQuM5HCy5BH</v>
      </c>
    </row>
    <row r="744" spans="1:7" x14ac:dyDescent="0.25">
      <c r="A744" t="s">
        <v>58</v>
      </c>
      <c r="B744" t="s">
        <v>1471</v>
      </c>
      <c r="C744" t="s">
        <v>767</v>
      </c>
      <c r="D744" t="s">
        <v>717</v>
      </c>
      <c r="E744" t="s">
        <v>444</v>
      </c>
      <c r="F744" t="s">
        <v>669</v>
      </c>
      <c r="G744" t="str">
        <f>VLOOKUP($A744,'Survey Links'!$A$1:$D$27,4,FALSE)</f>
        <v>https://byu.az1.qualtrics.com/SE/?SID=SV_06f4lQuM5HCy5BH</v>
      </c>
    </row>
    <row r="745" spans="1:7" x14ac:dyDescent="0.25">
      <c r="A745" t="s">
        <v>58</v>
      </c>
      <c r="B745" t="s">
        <v>1472</v>
      </c>
      <c r="C745" t="s">
        <v>768</v>
      </c>
      <c r="D745" t="s">
        <v>718</v>
      </c>
      <c r="E745" t="s">
        <v>344</v>
      </c>
      <c r="F745" t="s">
        <v>670</v>
      </c>
      <c r="G745" t="str">
        <f>VLOOKUP($A745,'Survey Links'!$A$1:$D$27,4,FALSE)</f>
        <v>https://byu.az1.qualtrics.com/SE/?SID=SV_06f4lQuM5HCy5BH</v>
      </c>
    </row>
    <row r="746" spans="1:7" x14ac:dyDescent="0.25">
      <c r="A746" t="s">
        <v>58</v>
      </c>
      <c r="B746" t="s">
        <v>1473</v>
      </c>
      <c r="C746" t="s">
        <v>769</v>
      </c>
      <c r="D746" t="s">
        <v>719</v>
      </c>
      <c r="E746" t="s">
        <v>211</v>
      </c>
      <c r="F746" t="s">
        <v>671</v>
      </c>
      <c r="G746" t="str">
        <f>VLOOKUP($A746,'Survey Links'!$A$1:$D$27,4,FALSE)</f>
        <v>https://byu.az1.qualtrics.com/SE/?SID=SV_06f4lQuM5HCy5BH</v>
      </c>
    </row>
    <row r="747" spans="1:7" x14ac:dyDescent="0.25">
      <c r="A747" t="s">
        <v>58</v>
      </c>
      <c r="B747" t="s">
        <v>1474</v>
      </c>
      <c r="C747" t="s">
        <v>770</v>
      </c>
      <c r="D747" t="s">
        <v>720</v>
      </c>
      <c r="E747" t="s">
        <v>363</v>
      </c>
      <c r="F747" t="s">
        <v>672</v>
      </c>
      <c r="G747" t="str">
        <f>VLOOKUP($A747,'Survey Links'!$A$1:$D$27,4,FALSE)</f>
        <v>https://byu.az1.qualtrics.com/SE/?SID=SV_06f4lQuM5HCy5BH</v>
      </c>
    </row>
    <row r="748" spans="1:7" x14ac:dyDescent="0.25">
      <c r="A748" t="s">
        <v>58</v>
      </c>
      <c r="B748" t="s">
        <v>1475</v>
      </c>
      <c r="C748" t="s">
        <v>771</v>
      </c>
      <c r="D748" t="s">
        <v>721</v>
      </c>
      <c r="E748" t="s">
        <v>421</v>
      </c>
      <c r="F748" t="s">
        <v>673</v>
      </c>
      <c r="G748" t="str">
        <f>VLOOKUP($A748,'Survey Links'!$A$1:$D$27,4,FALSE)</f>
        <v>https://byu.az1.qualtrics.com/SE/?SID=SV_06f4lQuM5HCy5BH</v>
      </c>
    </row>
    <row r="749" spans="1:7" x14ac:dyDescent="0.25">
      <c r="A749" t="s">
        <v>58</v>
      </c>
      <c r="B749" t="s">
        <v>1476</v>
      </c>
      <c r="C749" t="s">
        <v>772</v>
      </c>
      <c r="D749" t="s">
        <v>722</v>
      </c>
      <c r="E749" t="s">
        <v>39</v>
      </c>
      <c r="F749" t="s">
        <v>674</v>
      </c>
      <c r="G749" t="str">
        <f>VLOOKUP($A749,'Survey Links'!$A$1:$D$27,4,FALSE)</f>
        <v>https://byu.az1.qualtrics.com/SE/?SID=SV_06f4lQuM5HCy5BH</v>
      </c>
    </row>
    <row r="750" spans="1:7" x14ac:dyDescent="0.25">
      <c r="A750" t="s">
        <v>58</v>
      </c>
      <c r="B750" t="s">
        <v>1477</v>
      </c>
      <c r="C750" t="s">
        <v>773</v>
      </c>
      <c r="D750" t="s">
        <v>723</v>
      </c>
      <c r="E750" t="s">
        <v>207</v>
      </c>
      <c r="F750" t="s">
        <v>667</v>
      </c>
      <c r="G750" t="str">
        <f>VLOOKUP($A750,'Survey Links'!$A$1:$D$27,4,FALSE)</f>
        <v>https://byu.az1.qualtrics.com/SE/?SID=SV_06f4lQuM5HCy5BH</v>
      </c>
    </row>
    <row r="751" spans="1:7" x14ac:dyDescent="0.25">
      <c r="A751" t="s">
        <v>58</v>
      </c>
      <c r="B751" t="s">
        <v>1478</v>
      </c>
      <c r="C751" t="s">
        <v>774</v>
      </c>
      <c r="D751" t="s">
        <v>724</v>
      </c>
      <c r="E751" t="s">
        <v>46</v>
      </c>
      <c r="F751" t="s">
        <v>668</v>
      </c>
      <c r="G751" t="str">
        <f>VLOOKUP($A751,'Survey Links'!$A$1:$D$27,4,FALSE)</f>
        <v>https://byu.az1.qualtrics.com/SE/?SID=SV_06f4lQuM5HCy5BH</v>
      </c>
    </row>
    <row r="752" spans="1:7" x14ac:dyDescent="0.25">
      <c r="A752" t="s">
        <v>58</v>
      </c>
      <c r="B752" t="s">
        <v>1479</v>
      </c>
      <c r="C752" t="s">
        <v>725</v>
      </c>
      <c r="D752" t="s">
        <v>675</v>
      </c>
      <c r="E752" t="s">
        <v>496</v>
      </c>
      <c r="F752" t="s">
        <v>669</v>
      </c>
      <c r="G752" t="str">
        <f>VLOOKUP($A752,'Survey Links'!$A$1:$D$27,4,FALSE)</f>
        <v>https://byu.az1.qualtrics.com/SE/?SID=SV_06f4lQuM5HCy5BH</v>
      </c>
    </row>
    <row r="753" spans="1:7" x14ac:dyDescent="0.25">
      <c r="A753" t="s">
        <v>58</v>
      </c>
      <c r="B753" t="s">
        <v>1480</v>
      </c>
      <c r="C753" t="s">
        <v>726</v>
      </c>
      <c r="D753" t="s">
        <v>676</v>
      </c>
      <c r="E753" t="s">
        <v>497</v>
      </c>
      <c r="F753" t="s">
        <v>670</v>
      </c>
      <c r="G753" t="str">
        <f>VLOOKUP($A753,'Survey Links'!$A$1:$D$27,4,FALSE)</f>
        <v>https://byu.az1.qualtrics.com/SE/?SID=SV_06f4lQuM5HCy5BH</v>
      </c>
    </row>
    <row r="754" spans="1:7" x14ac:dyDescent="0.25">
      <c r="A754" t="s">
        <v>58</v>
      </c>
      <c r="B754" t="s">
        <v>1481</v>
      </c>
      <c r="C754" t="s">
        <v>727</v>
      </c>
      <c r="D754" t="s">
        <v>677</v>
      </c>
      <c r="E754" t="s">
        <v>498</v>
      </c>
      <c r="F754" t="s">
        <v>670</v>
      </c>
      <c r="G754" t="str">
        <f>VLOOKUP($A754,'Survey Links'!$A$1:$D$27,4,FALSE)</f>
        <v>https://byu.az1.qualtrics.com/SE/?SID=SV_06f4lQuM5HCy5BH</v>
      </c>
    </row>
    <row r="755" spans="1:7" x14ac:dyDescent="0.25">
      <c r="A755" t="s">
        <v>58</v>
      </c>
      <c r="B755" t="s">
        <v>1482</v>
      </c>
      <c r="C755" t="s">
        <v>728</v>
      </c>
      <c r="D755" t="s">
        <v>678</v>
      </c>
      <c r="E755" t="s">
        <v>459</v>
      </c>
      <c r="F755" t="s">
        <v>672</v>
      </c>
      <c r="G755" t="str">
        <f>VLOOKUP($A755,'Survey Links'!$A$1:$D$27,4,FALSE)</f>
        <v>https://byu.az1.qualtrics.com/SE/?SID=SV_06f4lQuM5HCy5BH</v>
      </c>
    </row>
    <row r="756" spans="1:7" x14ac:dyDescent="0.25">
      <c r="A756" t="s">
        <v>58</v>
      </c>
      <c r="B756" t="s">
        <v>1483</v>
      </c>
      <c r="C756" t="s">
        <v>729</v>
      </c>
      <c r="D756" t="s">
        <v>679</v>
      </c>
      <c r="E756" t="s">
        <v>359</v>
      </c>
      <c r="F756" t="s">
        <v>673</v>
      </c>
      <c r="G756" t="str">
        <f>VLOOKUP($A756,'Survey Links'!$A$1:$D$27,4,FALSE)</f>
        <v>https://byu.az1.qualtrics.com/SE/?SID=SV_06f4lQuM5HCy5BH</v>
      </c>
    </row>
    <row r="757" spans="1:7" x14ac:dyDescent="0.25">
      <c r="A757" t="s">
        <v>58</v>
      </c>
      <c r="B757" t="s">
        <v>1484</v>
      </c>
      <c r="C757" t="s">
        <v>730</v>
      </c>
      <c r="D757" t="s">
        <v>680</v>
      </c>
      <c r="E757" t="s">
        <v>200</v>
      </c>
      <c r="F757" t="s">
        <v>674</v>
      </c>
      <c r="G757" t="str">
        <f>VLOOKUP($A757,'Survey Links'!$A$1:$D$27,4,FALSE)</f>
        <v>https://byu.az1.qualtrics.com/SE/?SID=SV_06f4lQuM5HCy5BH</v>
      </c>
    </row>
    <row r="758" spans="1:7" x14ac:dyDescent="0.25">
      <c r="A758" t="s">
        <v>58</v>
      </c>
      <c r="B758" t="s">
        <v>1485</v>
      </c>
      <c r="C758" t="s">
        <v>731</v>
      </c>
      <c r="D758" t="s">
        <v>681</v>
      </c>
      <c r="E758" t="s">
        <v>451</v>
      </c>
      <c r="F758" t="s">
        <v>667</v>
      </c>
      <c r="G758" t="str">
        <f>VLOOKUP($A758,'Survey Links'!$A$1:$D$27,4,FALSE)</f>
        <v>https://byu.az1.qualtrics.com/SE/?SID=SV_06f4lQuM5HCy5BH</v>
      </c>
    </row>
    <row r="759" spans="1:7" x14ac:dyDescent="0.25">
      <c r="A759" t="s">
        <v>58</v>
      </c>
      <c r="B759" t="s">
        <v>1486</v>
      </c>
      <c r="C759" t="s">
        <v>732</v>
      </c>
      <c r="D759" t="s">
        <v>682</v>
      </c>
      <c r="E759" t="s">
        <v>39</v>
      </c>
      <c r="F759" t="s">
        <v>668</v>
      </c>
      <c r="G759" t="str">
        <f>VLOOKUP($A759,'Survey Links'!$A$1:$D$27,4,FALSE)</f>
        <v>https://byu.az1.qualtrics.com/SE/?SID=SV_06f4lQuM5HCy5BH</v>
      </c>
    </row>
    <row r="760" spans="1:7" x14ac:dyDescent="0.25">
      <c r="A760" t="s">
        <v>58</v>
      </c>
      <c r="B760" t="s">
        <v>1487</v>
      </c>
      <c r="C760" t="s">
        <v>733</v>
      </c>
      <c r="D760" t="s">
        <v>683</v>
      </c>
      <c r="E760" t="s">
        <v>192</v>
      </c>
      <c r="F760" t="s">
        <v>669</v>
      </c>
      <c r="G760" t="str">
        <f>VLOOKUP($A760,'Survey Links'!$A$1:$D$27,4,FALSE)</f>
        <v>https://byu.az1.qualtrics.com/SE/?SID=SV_06f4lQuM5HCy5BH</v>
      </c>
    </row>
    <row r="761" spans="1:7" x14ac:dyDescent="0.25">
      <c r="A761" t="s">
        <v>58</v>
      </c>
      <c r="B761" t="s">
        <v>1488</v>
      </c>
      <c r="C761" t="s">
        <v>734</v>
      </c>
      <c r="D761" t="s">
        <v>684</v>
      </c>
      <c r="E761" t="s">
        <v>208</v>
      </c>
      <c r="F761" t="s">
        <v>670</v>
      </c>
      <c r="G761" t="str">
        <f>VLOOKUP($A761,'Survey Links'!$A$1:$D$27,4,FALSE)</f>
        <v>https://byu.az1.qualtrics.com/SE/?SID=SV_06f4lQuM5HCy5BH</v>
      </c>
    </row>
    <row r="762" spans="1:7" x14ac:dyDescent="0.25">
      <c r="A762" t="s">
        <v>58</v>
      </c>
      <c r="B762" t="s">
        <v>835</v>
      </c>
      <c r="C762" t="s">
        <v>765</v>
      </c>
      <c r="D762" t="s">
        <v>685</v>
      </c>
      <c r="E762" t="s">
        <v>246</v>
      </c>
      <c r="F762" t="s">
        <v>671</v>
      </c>
      <c r="G762" t="str">
        <f>VLOOKUP($A762,'Survey Links'!$A$1:$D$27,4,FALSE)</f>
        <v>https://byu.az1.qualtrics.com/SE/?SID=SV_06f4lQuM5HCy5BH</v>
      </c>
    </row>
    <row r="763" spans="1:7" x14ac:dyDescent="0.25">
      <c r="A763" t="s">
        <v>58</v>
      </c>
      <c r="B763" t="s">
        <v>1489</v>
      </c>
      <c r="C763" t="s">
        <v>766</v>
      </c>
      <c r="D763" t="s">
        <v>686</v>
      </c>
      <c r="E763" t="s">
        <v>243</v>
      </c>
      <c r="F763" t="s">
        <v>671</v>
      </c>
      <c r="G763" t="str">
        <f>VLOOKUP($A763,'Survey Links'!$A$1:$D$27,4,FALSE)</f>
        <v>https://byu.az1.qualtrics.com/SE/?SID=SV_06f4lQuM5HCy5BH</v>
      </c>
    </row>
    <row r="764" spans="1:7" x14ac:dyDescent="0.25">
      <c r="A764" t="s">
        <v>58</v>
      </c>
      <c r="B764" t="s">
        <v>1490</v>
      </c>
      <c r="C764" t="s">
        <v>767</v>
      </c>
      <c r="D764" t="s">
        <v>687</v>
      </c>
      <c r="F764" t="s">
        <v>673</v>
      </c>
      <c r="G764" t="str">
        <f>VLOOKUP($A764,'Survey Links'!$A$1:$D$27,4,FALSE)</f>
        <v>https://byu.az1.qualtrics.com/SE/?SID=SV_06f4lQuM5HCy5BH</v>
      </c>
    </row>
    <row r="765" spans="1:7" x14ac:dyDescent="0.25">
      <c r="A765" t="s">
        <v>58</v>
      </c>
      <c r="B765" t="s">
        <v>1491</v>
      </c>
      <c r="C765" t="s">
        <v>768</v>
      </c>
      <c r="D765" t="s">
        <v>688</v>
      </c>
      <c r="E765" t="s">
        <v>210</v>
      </c>
      <c r="F765" t="s">
        <v>674</v>
      </c>
      <c r="G765" t="str">
        <f>VLOOKUP($A765,'Survey Links'!$A$1:$D$27,4,FALSE)</f>
        <v>https://byu.az1.qualtrics.com/SE/?SID=SV_06f4lQuM5HCy5BH</v>
      </c>
    </row>
    <row r="766" spans="1:7" x14ac:dyDescent="0.25">
      <c r="A766" t="s">
        <v>58</v>
      </c>
      <c r="B766" t="s">
        <v>1492</v>
      </c>
      <c r="C766" t="s">
        <v>739</v>
      </c>
      <c r="D766" t="s">
        <v>689</v>
      </c>
      <c r="E766" t="s">
        <v>373</v>
      </c>
      <c r="F766" t="s">
        <v>671</v>
      </c>
      <c r="G766" t="str">
        <f>VLOOKUP($A766,'Survey Links'!$A$1:$D$27,4,FALSE)</f>
        <v>https://byu.az1.qualtrics.com/SE/?SID=SV_06f4lQuM5HCy5BH</v>
      </c>
    </row>
    <row r="767" spans="1:7" x14ac:dyDescent="0.25">
      <c r="A767" t="s">
        <v>58</v>
      </c>
      <c r="B767" t="s">
        <v>1493</v>
      </c>
      <c r="C767" t="s">
        <v>740</v>
      </c>
      <c r="D767" t="s">
        <v>690</v>
      </c>
      <c r="E767" t="s">
        <v>205</v>
      </c>
      <c r="F767" t="s">
        <v>668</v>
      </c>
      <c r="G767" t="str">
        <f>VLOOKUP($A767,'Survey Links'!$A$1:$D$27,4,FALSE)</f>
        <v>https://byu.az1.qualtrics.com/SE/?SID=SV_06f4lQuM5HCy5BH</v>
      </c>
    </row>
    <row r="768" spans="1:7" x14ac:dyDescent="0.25">
      <c r="A768" t="s">
        <v>58</v>
      </c>
      <c r="B768" t="s">
        <v>1494</v>
      </c>
      <c r="C768" t="s">
        <v>741</v>
      </c>
      <c r="D768" t="s">
        <v>691</v>
      </c>
      <c r="E768" t="s">
        <v>46</v>
      </c>
      <c r="F768" t="s">
        <v>669</v>
      </c>
      <c r="G768" t="str">
        <f>VLOOKUP($A768,'Survey Links'!$A$1:$D$27,4,FALSE)</f>
        <v>https://byu.az1.qualtrics.com/SE/?SID=SV_06f4lQuM5HCy5BH</v>
      </c>
    </row>
    <row r="769" spans="1:7" x14ac:dyDescent="0.25">
      <c r="A769" t="s">
        <v>58</v>
      </c>
      <c r="B769" t="s">
        <v>1495</v>
      </c>
      <c r="C769" t="s">
        <v>742</v>
      </c>
      <c r="D769" t="s">
        <v>692</v>
      </c>
      <c r="E769" t="s">
        <v>50</v>
      </c>
      <c r="F769" t="s">
        <v>670</v>
      </c>
      <c r="G769" t="str">
        <f>VLOOKUP($A769,'Survey Links'!$A$1:$D$27,4,FALSE)</f>
        <v>https://byu.az1.qualtrics.com/SE/?SID=SV_06f4lQuM5HCy5BH</v>
      </c>
    </row>
    <row r="770" spans="1:7" x14ac:dyDescent="0.25">
      <c r="A770" t="s">
        <v>58</v>
      </c>
      <c r="B770" t="s">
        <v>1496</v>
      </c>
      <c r="C770" t="s">
        <v>743</v>
      </c>
      <c r="D770" t="s">
        <v>693</v>
      </c>
      <c r="E770" t="s">
        <v>303</v>
      </c>
      <c r="F770" t="s">
        <v>671</v>
      </c>
      <c r="G770" t="str">
        <f>VLOOKUP($A770,'Survey Links'!$A$1:$D$27,4,FALSE)</f>
        <v>https://byu.az1.qualtrics.com/SE/?SID=SV_06f4lQuM5HCy5BH</v>
      </c>
    </row>
    <row r="771" spans="1:7" x14ac:dyDescent="0.25">
      <c r="A771" t="s">
        <v>58</v>
      </c>
      <c r="B771" t="s">
        <v>944</v>
      </c>
      <c r="C771" t="s">
        <v>744</v>
      </c>
      <c r="D771" t="s">
        <v>694</v>
      </c>
      <c r="E771" t="s">
        <v>68</v>
      </c>
      <c r="F771" t="s">
        <v>672</v>
      </c>
      <c r="G771" t="str">
        <f>VLOOKUP($A771,'Survey Links'!$A$1:$D$27,4,FALSE)</f>
        <v>https://byu.az1.qualtrics.com/SE/?SID=SV_06f4lQuM5HCy5BH</v>
      </c>
    </row>
    <row r="772" spans="1:7" x14ac:dyDescent="0.25">
      <c r="A772" t="s">
        <v>58</v>
      </c>
      <c r="B772" t="s">
        <v>1497</v>
      </c>
      <c r="C772" t="s">
        <v>745</v>
      </c>
      <c r="D772" t="s">
        <v>695</v>
      </c>
      <c r="E772" t="s">
        <v>99</v>
      </c>
      <c r="F772" t="s">
        <v>673</v>
      </c>
      <c r="G772" t="str">
        <f>VLOOKUP($A772,'Survey Links'!$A$1:$D$27,4,FALSE)</f>
        <v>https://byu.az1.qualtrics.com/SE/?SID=SV_06f4lQuM5HCy5BH</v>
      </c>
    </row>
    <row r="773" spans="1:7" x14ac:dyDescent="0.25">
      <c r="A773" t="s">
        <v>58</v>
      </c>
      <c r="B773" t="s">
        <v>1085</v>
      </c>
      <c r="C773" t="s">
        <v>746</v>
      </c>
      <c r="D773" t="s">
        <v>696</v>
      </c>
      <c r="E773" t="s">
        <v>300</v>
      </c>
      <c r="F773" t="s">
        <v>674</v>
      </c>
      <c r="G773" t="str">
        <f>VLOOKUP($A773,'Survey Links'!$A$1:$D$27,4,FALSE)</f>
        <v>https://byu.az1.qualtrics.com/SE/?SID=SV_06f4lQuM5HCy5BH</v>
      </c>
    </row>
    <row r="774" spans="1:7" x14ac:dyDescent="0.25">
      <c r="A774" t="s">
        <v>58</v>
      </c>
      <c r="B774" t="s">
        <v>1498</v>
      </c>
      <c r="C774" t="s">
        <v>747</v>
      </c>
      <c r="D774" t="s">
        <v>697</v>
      </c>
      <c r="E774" t="s">
        <v>456</v>
      </c>
      <c r="F774" t="s">
        <v>667</v>
      </c>
      <c r="G774" t="str">
        <f>VLOOKUP($A774,'Survey Links'!$A$1:$D$27,4,FALSE)</f>
        <v>https://byu.az1.qualtrics.com/SE/?SID=SV_06f4lQuM5HCy5BH</v>
      </c>
    </row>
    <row r="775" spans="1:7" x14ac:dyDescent="0.25">
      <c r="A775" t="s">
        <v>58</v>
      </c>
      <c r="B775" t="s">
        <v>1042</v>
      </c>
      <c r="C775" t="s">
        <v>748</v>
      </c>
      <c r="D775" t="s">
        <v>698</v>
      </c>
      <c r="E775" t="s">
        <v>48</v>
      </c>
      <c r="F775" t="s">
        <v>668</v>
      </c>
      <c r="G775" t="str">
        <f>VLOOKUP($A775,'Survey Links'!$A$1:$D$27,4,FALSE)</f>
        <v>https://byu.az1.qualtrics.com/SE/?SID=SV_06f4lQuM5HCy5BH</v>
      </c>
    </row>
    <row r="776" spans="1:7" x14ac:dyDescent="0.25">
      <c r="A776" t="s">
        <v>58</v>
      </c>
      <c r="B776" t="s">
        <v>1499</v>
      </c>
      <c r="C776" t="s">
        <v>749</v>
      </c>
      <c r="D776" t="s">
        <v>699</v>
      </c>
      <c r="E776" t="s">
        <v>39</v>
      </c>
      <c r="F776" t="s">
        <v>669</v>
      </c>
      <c r="G776" t="str">
        <f>VLOOKUP($A776,'Survey Links'!$A$1:$D$27,4,FALSE)</f>
        <v>https://byu.az1.qualtrics.com/SE/?SID=SV_06f4lQuM5HCy5BH</v>
      </c>
    </row>
    <row r="777" spans="1:7" x14ac:dyDescent="0.25">
      <c r="A777" t="s">
        <v>58</v>
      </c>
      <c r="B777" t="s">
        <v>1500</v>
      </c>
      <c r="C777" t="s">
        <v>750</v>
      </c>
      <c r="D777" t="s">
        <v>700</v>
      </c>
      <c r="E777" t="s">
        <v>457</v>
      </c>
      <c r="F777" t="s">
        <v>670</v>
      </c>
      <c r="G777" t="str">
        <f>VLOOKUP($A777,'Survey Links'!$A$1:$D$27,4,FALSE)</f>
        <v>https://byu.az1.qualtrics.com/SE/?SID=SV_06f4lQuM5HCy5BH</v>
      </c>
    </row>
    <row r="778" spans="1:7" x14ac:dyDescent="0.25">
      <c r="A778" t="s">
        <v>58</v>
      </c>
      <c r="B778" t="s">
        <v>1501</v>
      </c>
      <c r="C778" t="s">
        <v>751</v>
      </c>
      <c r="D778" t="s">
        <v>701</v>
      </c>
      <c r="E778" t="s">
        <v>401</v>
      </c>
      <c r="F778" t="s">
        <v>671</v>
      </c>
      <c r="G778" t="str">
        <f>VLOOKUP($A778,'Survey Links'!$A$1:$D$27,4,FALSE)</f>
        <v>https://byu.az1.qualtrics.com/SE/?SID=SV_06f4lQuM5HCy5BH</v>
      </c>
    </row>
    <row r="779" spans="1:7" x14ac:dyDescent="0.25">
      <c r="A779" t="s">
        <v>58</v>
      </c>
      <c r="B779" t="s">
        <v>1502</v>
      </c>
      <c r="C779" t="s">
        <v>752</v>
      </c>
      <c r="D779" t="s">
        <v>702</v>
      </c>
      <c r="E779" t="s">
        <v>383</v>
      </c>
      <c r="F779" t="s">
        <v>672</v>
      </c>
      <c r="G779" t="str">
        <f>VLOOKUP($A779,'Survey Links'!$A$1:$D$27,4,FALSE)</f>
        <v>https://byu.az1.qualtrics.com/SE/?SID=SV_06f4lQuM5HCy5BH</v>
      </c>
    </row>
    <row r="780" spans="1:7" x14ac:dyDescent="0.25">
      <c r="A780" t="s">
        <v>58</v>
      </c>
      <c r="B780" t="s">
        <v>1324</v>
      </c>
      <c r="C780" t="s">
        <v>753</v>
      </c>
      <c r="D780" t="s">
        <v>703</v>
      </c>
      <c r="E780" t="s">
        <v>39</v>
      </c>
      <c r="F780" t="s">
        <v>673</v>
      </c>
      <c r="G780" t="str">
        <f>VLOOKUP($A780,'Survey Links'!$A$1:$D$27,4,FALSE)</f>
        <v>https://byu.az1.qualtrics.com/SE/?SID=SV_06f4lQuM5HCy5BH</v>
      </c>
    </row>
    <row r="781" spans="1:7" x14ac:dyDescent="0.25">
      <c r="A781" t="s">
        <v>58</v>
      </c>
      <c r="B781" t="s">
        <v>1048</v>
      </c>
      <c r="C781" t="s">
        <v>772</v>
      </c>
      <c r="D781" t="s">
        <v>704</v>
      </c>
      <c r="E781" t="s">
        <v>229</v>
      </c>
      <c r="F781" t="s">
        <v>674</v>
      </c>
      <c r="G781" t="str">
        <f>VLOOKUP($A781,'Survey Links'!$A$1:$D$27,4,FALSE)</f>
        <v>https://byu.az1.qualtrics.com/SE/?SID=SV_06f4lQuM5HCy5BH</v>
      </c>
    </row>
    <row r="782" spans="1:7" x14ac:dyDescent="0.25">
      <c r="A782" t="s">
        <v>141</v>
      </c>
      <c r="B782" t="s">
        <v>1503</v>
      </c>
      <c r="C782" t="s">
        <v>773</v>
      </c>
      <c r="D782" t="s">
        <v>705</v>
      </c>
      <c r="E782" t="s">
        <v>300</v>
      </c>
      <c r="F782" t="s">
        <v>667</v>
      </c>
      <c r="G782" t="str">
        <f>VLOOKUP($A782,'Survey Links'!$A$1:$D$27,4,FALSE)</f>
        <v>https://byu.az1.qualtrics.com/SE/?SID=SV_7Xaedwma12H5fUh</v>
      </c>
    </row>
    <row r="783" spans="1:7" x14ac:dyDescent="0.25">
      <c r="A783" t="s">
        <v>141</v>
      </c>
      <c r="B783" t="s">
        <v>1504</v>
      </c>
      <c r="C783" t="s">
        <v>774</v>
      </c>
      <c r="D783" t="s">
        <v>706</v>
      </c>
      <c r="E783" t="s">
        <v>192</v>
      </c>
      <c r="F783" t="s">
        <v>668</v>
      </c>
      <c r="G783" t="str">
        <f>VLOOKUP($A783,'Survey Links'!$A$1:$D$27,4,FALSE)</f>
        <v>https://byu.az1.qualtrics.com/SE/?SID=SV_7Xaedwma12H5fUh</v>
      </c>
    </row>
    <row r="784" spans="1:7" x14ac:dyDescent="0.25">
      <c r="A784" t="s">
        <v>141</v>
      </c>
      <c r="B784" t="s">
        <v>1505</v>
      </c>
      <c r="C784" t="s">
        <v>757</v>
      </c>
      <c r="D784" t="s">
        <v>707</v>
      </c>
      <c r="E784" t="s">
        <v>39</v>
      </c>
      <c r="F784" t="s">
        <v>669</v>
      </c>
      <c r="G784" t="str">
        <f>VLOOKUP($A784,'Survey Links'!$A$1:$D$27,4,FALSE)</f>
        <v>https://byu.az1.qualtrics.com/SE/?SID=SV_7Xaedwma12H5fUh</v>
      </c>
    </row>
    <row r="785" spans="1:7" x14ac:dyDescent="0.25">
      <c r="A785" t="s">
        <v>141</v>
      </c>
      <c r="B785" t="s">
        <v>1506</v>
      </c>
      <c r="C785" t="s">
        <v>758</v>
      </c>
      <c r="D785" t="s">
        <v>708</v>
      </c>
      <c r="E785" t="s">
        <v>314</v>
      </c>
      <c r="F785" t="s">
        <v>670</v>
      </c>
      <c r="G785" t="str">
        <f>VLOOKUP($A785,'Survey Links'!$A$1:$D$27,4,FALSE)</f>
        <v>https://byu.az1.qualtrics.com/SE/?SID=SV_7Xaedwma12H5fUh</v>
      </c>
    </row>
    <row r="786" spans="1:7" x14ac:dyDescent="0.25">
      <c r="A786" t="s">
        <v>141</v>
      </c>
      <c r="B786" t="s">
        <v>1507</v>
      </c>
      <c r="C786" t="s">
        <v>759</v>
      </c>
      <c r="D786" t="s">
        <v>709</v>
      </c>
      <c r="E786" t="s">
        <v>299</v>
      </c>
      <c r="F786" t="s">
        <v>671</v>
      </c>
      <c r="G786" t="str">
        <f>VLOOKUP($A786,'Survey Links'!$A$1:$D$27,4,FALSE)</f>
        <v>https://byu.az1.qualtrics.com/SE/?SID=SV_7Xaedwma12H5fUh</v>
      </c>
    </row>
    <row r="787" spans="1:7" x14ac:dyDescent="0.25">
      <c r="A787" t="s">
        <v>141</v>
      </c>
      <c r="B787" t="s">
        <v>1508</v>
      </c>
      <c r="C787" t="s">
        <v>760</v>
      </c>
      <c r="D787" t="s">
        <v>710</v>
      </c>
      <c r="E787" t="s">
        <v>477</v>
      </c>
      <c r="F787" t="s">
        <v>672</v>
      </c>
      <c r="G787" t="str">
        <f>VLOOKUP($A787,'Survey Links'!$A$1:$D$27,4,FALSE)</f>
        <v>https://byu.az1.qualtrics.com/SE/?SID=SV_7Xaedwma12H5fUh</v>
      </c>
    </row>
    <row r="788" spans="1:7" x14ac:dyDescent="0.25">
      <c r="A788" t="s">
        <v>141</v>
      </c>
      <c r="B788" t="s">
        <v>1509</v>
      </c>
      <c r="C788" t="s">
        <v>761</v>
      </c>
      <c r="D788" t="s">
        <v>711</v>
      </c>
      <c r="E788" t="s">
        <v>390</v>
      </c>
      <c r="F788" t="s">
        <v>671</v>
      </c>
      <c r="G788" t="str">
        <f>VLOOKUP($A788,'Survey Links'!$A$1:$D$27,4,FALSE)</f>
        <v>https://byu.az1.qualtrics.com/SE/?SID=SV_7Xaedwma12H5fUh</v>
      </c>
    </row>
    <row r="789" spans="1:7" x14ac:dyDescent="0.25">
      <c r="A789" t="s">
        <v>141</v>
      </c>
      <c r="B789" t="s">
        <v>1510</v>
      </c>
      <c r="C789" t="s">
        <v>762</v>
      </c>
      <c r="D789" t="s">
        <v>712</v>
      </c>
      <c r="E789" t="s">
        <v>402</v>
      </c>
      <c r="F789" t="s">
        <v>671</v>
      </c>
      <c r="G789" t="str">
        <f>VLOOKUP($A789,'Survey Links'!$A$1:$D$27,4,FALSE)</f>
        <v>https://byu.az1.qualtrics.com/SE/?SID=SV_7Xaedwma12H5fUh</v>
      </c>
    </row>
    <row r="790" spans="1:7" x14ac:dyDescent="0.25">
      <c r="A790" t="s">
        <v>141</v>
      </c>
      <c r="B790" t="s">
        <v>1511</v>
      </c>
      <c r="C790" t="s">
        <v>763</v>
      </c>
      <c r="D790" t="s">
        <v>713</v>
      </c>
      <c r="E790" t="s">
        <v>192</v>
      </c>
      <c r="F790" t="s">
        <v>667</v>
      </c>
      <c r="G790" t="str">
        <f>VLOOKUP($A790,'Survey Links'!$A$1:$D$27,4,FALSE)</f>
        <v>https://byu.az1.qualtrics.com/SE/?SID=SV_7Xaedwma12H5fUh</v>
      </c>
    </row>
    <row r="791" spans="1:7" x14ac:dyDescent="0.25">
      <c r="A791" t="s">
        <v>141</v>
      </c>
      <c r="B791" t="s">
        <v>1512</v>
      </c>
      <c r="C791" t="s">
        <v>764</v>
      </c>
      <c r="D791" t="s">
        <v>714</v>
      </c>
      <c r="E791" t="s">
        <v>229</v>
      </c>
      <c r="F791" t="s">
        <v>668</v>
      </c>
      <c r="G791" t="str">
        <f>VLOOKUP($A791,'Survey Links'!$A$1:$D$27,4,FALSE)</f>
        <v>https://byu.az1.qualtrics.com/SE/?SID=SV_7Xaedwma12H5fUh</v>
      </c>
    </row>
    <row r="792" spans="1:7" x14ac:dyDescent="0.25">
      <c r="A792" t="s">
        <v>141</v>
      </c>
      <c r="B792" t="s">
        <v>1241</v>
      </c>
      <c r="C792" t="s">
        <v>765</v>
      </c>
      <c r="D792" t="s">
        <v>715</v>
      </c>
      <c r="E792" t="s">
        <v>229</v>
      </c>
      <c r="F792" t="s">
        <v>669</v>
      </c>
      <c r="G792" t="str">
        <f>VLOOKUP($A792,'Survey Links'!$A$1:$D$27,4,FALSE)</f>
        <v>https://byu.az1.qualtrics.com/SE/?SID=SV_7Xaedwma12H5fUh</v>
      </c>
    </row>
    <row r="793" spans="1:7" x14ac:dyDescent="0.25">
      <c r="A793" t="s">
        <v>141</v>
      </c>
      <c r="B793" t="s">
        <v>1513</v>
      </c>
      <c r="C793" t="s">
        <v>766</v>
      </c>
      <c r="D793" t="s">
        <v>716</v>
      </c>
      <c r="E793" t="s">
        <v>42</v>
      </c>
      <c r="F793" t="s">
        <v>670</v>
      </c>
      <c r="G793" t="str">
        <f>VLOOKUP($A793,'Survey Links'!$A$1:$D$27,4,FALSE)</f>
        <v>https://byu.az1.qualtrics.com/SE/?SID=SV_7Xaedwma12H5fUh</v>
      </c>
    </row>
    <row r="794" spans="1:7" x14ac:dyDescent="0.25">
      <c r="A794" t="s">
        <v>141</v>
      </c>
      <c r="B794" t="s">
        <v>1514</v>
      </c>
      <c r="C794" t="s">
        <v>767</v>
      </c>
      <c r="D794" t="s">
        <v>717</v>
      </c>
      <c r="E794" t="s">
        <v>499</v>
      </c>
      <c r="F794" t="s">
        <v>671</v>
      </c>
      <c r="G794" t="str">
        <f>VLOOKUP($A794,'Survey Links'!$A$1:$D$27,4,FALSE)</f>
        <v>https://byu.az1.qualtrics.com/SE/?SID=SV_7Xaedwma12H5fUh</v>
      </c>
    </row>
    <row r="795" spans="1:7" x14ac:dyDescent="0.25">
      <c r="A795" t="s">
        <v>141</v>
      </c>
      <c r="B795" t="s">
        <v>1515</v>
      </c>
      <c r="C795" t="s">
        <v>764</v>
      </c>
      <c r="D795" t="s">
        <v>718</v>
      </c>
      <c r="E795" t="s">
        <v>211</v>
      </c>
      <c r="F795" t="s">
        <v>672</v>
      </c>
      <c r="G795" t="str">
        <f>VLOOKUP($A795,'Survey Links'!$A$1:$D$27,4,FALSE)</f>
        <v>https://byu.az1.qualtrics.com/SE/?SID=SV_7Xaedwma12H5fUh</v>
      </c>
    </row>
    <row r="796" spans="1:7" x14ac:dyDescent="0.25">
      <c r="A796" t="s">
        <v>141</v>
      </c>
      <c r="B796" t="s">
        <v>1516</v>
      </c>
      <c r="C796" t="s">
        <v>765</v>
      </c>
      <c r="D796" t="s">
        <v>719</v>
      </c>
      <c r="E796" t="s">
        <v>405</v>
      </c>
      <c r="F796" t="s">
        <v>673</v>
      </c>
      <c r="G796" t="str">
        <f>VLOOKUP($A796,'Survey Links'!$A$1:$D$27,4,FALSE)</f>
        <v>https://byu.az1.qualtrics.com/SE/?SID=SV_7Xaedwma12H5fUh</v>
      </c>
    </row>
    <row r="797" spans="1:7" x14ac:dyDescent="0.25">
      <c r="A797" t="s">
        <v>141</v>
      </c>
      <c r="B797" t="s">
        <v>1517</v>
      </c>
      <c r="C797" t="s">
        <v>766</v>
      </c>
      <c r="D797" t="s">
        <v>720</v>
      </c>
      <c r="E797" t="s">
        <v>297</v>
      </c>
      <c r="F797" t="s">
        <v>674</v>
      </c>
      <c r="G797" t="str">
        <f>VLOOKUP($A797,'Survey Links'!$A$1:$D$27,4,FALSE)</f>
        <v>https://byu.az1.qualtrics.com/SE/?SID=SV_7Xaedwma12H5fUh</v>
      </c>
    </row>
    <row r="798" spans="1:7" x14ac:dyDescent="0.25">
      <c r="A798" t="s">
        <v>141</v>
      </c>
      <c r="B798" t="s">
        <v>1064</v>
      </c>
      <c r="C798" t="s">
        <v>771</v>
      </c>
      <c r="D798" t="s">
        <v>721</v>
      </c>
      <c r="E798" t="s">
        <v>25</v>
      </c>
      <c r="F798" t="s">
        <v>671</v>
      </c>
      <c r="G798" t="str">
        <f>VLOOKUP($A798,'Survey Links'!$A$1:$D$27,4,FALSE)</f>
        <v>https://byu.az1.qualtrics.com/SE/?SID=SV_7Xaedwma12H5fUh</v>
      </c>
    </row>
    <row r="799" spans="1:7" x14ac:dyDescent="0.25">
      <c r="A799" t="s">
        <v>141</v>
      </c>
      <c r="B799" t="s">
        <v>1476</v>
      </c>
      <c r="C799" t="s">
        <v>772</v>
      </c>
      <c r="D799" t="s">
        <v>722</v>
      </c>
      <c r="E799" t="s">
        <v>39</v>
      </c>
      <c r="F799" t="s">
        <v>668</v>
      </c>
      <c r="G799" t="str">
        <f>VLOOKUP($A799,'Survey Links'!$A$1:$D$27,4,FALSE)</f>
        <v>https://byu.az1.qualtrics.com/SE/?SID=SV_7Xaedwma12H5fUh</v>
      </c>
    </row>
    <row r="800" spans="1:7" x14ac:dyDescent="0.25">
      <c r="A800" t="s">
        <v>141</v>
      </c>
      <c r="B800" t="s">
        <v>1518</v>
      </c>
      <c r="C800" t="s">
        <v>773</v>
      </c>
      <c r="D800" t="s">
        <v>723</v>
      </c>
      <c r="E800" t="s">
        <v>500</v>
      </c>
      <c r="F800" t="s">
        <v>669</v>
      </c>
      <c r="G800" t="str">
        <f>VLOOKUP($A800,'Survey Links'!$A$1:$D$27,4,FALSE)</f>
        <v>https://byu.az1.qualtrics.com/SE/?SID=SV_7Xaedwma12H5fUh</v>
      </c>
    </row>
    <row r="801" spans="1:7" x14ac:dyDescent="0.25">
      <c r="A801" t="s">
        <v>141</v>
      </c>
      <c r="B801" t="s">
        <v>1519</v>
      </c>
      <c r="C801" t="s">
        <v>774</v>
      </c>
      <c r="D801" t="s">
        <v>724</v>
      </c>
      <c r="E801" t="s">
        <v>39</v>
      </c>
      <c r="F801" t="s">
        <v>670</v>
      </c>
      <c r="G801" t="str">
        <f>VLOOKUP($A801,'Survey Links'!$A$1:$D$27,4,FALSE)</f>
        <v>https://byu.az1.qualtrics.com/SE/?SID=SV_7Xaedwma12H5fUh</v>
      </c>
    </row>
    <row r="802" spans="1:7" x14ac:dyDescent="0.25">
      <c r="A802" t="s">
        <v>141</v>
      </c>
      <c r="B802" t="s">
        <v>1520</v>
      </c>
      <c r="C802" t="s">
        <v>725</v>
      </c>
      <c r="D802" t="s">
        <v>675</v>
      </c>
      <c r="E802" t="s">
        <v>327</v>
      </c>
      <c r="F802" t="s">
        <v>671</v>
      </c>
      <c r="G802" t="str">
        <f>VLOOKUP($A802,'Survey Links'!$A$1:$D$27,4,FALSE)</f>
        <v>https://byu.az1.qualtrics.com/SE/?SID=SV_7Xaedwma12H5fUh</v>
      </c>
    </row>
    <row r="803" spans="1:7" x14ac:dyDescent="0.25">
      <c r="A803" t="s">
        <v>141</v>
      </c>
      <c r="B803" t="s">
        <v>1521</v>
      </c>
      <c r="C803" t="s">
        <v>726</v>
      </c>
      <c r="D803" t="s">
        <v>676</v>
      </c>
      <c r="E803" t="s">
        <v>76</v>
      </c>
      <c r="F803" t="s">
        <v>672</v>
      </c>
      <c r="G803" t="str">
        <f>VLOOKUP($A803,'Survey Links'!$A$1:$D$27,4,FALSE)</f>
        <v>https://byu.az1.qualtrics.com/SE/?SID=SV_7Xaedwma12H5fUh</v>
      </c>
    </row>
    <row r="804" spans="1:7" x14ac:dyDescent="0.25">
      <c r="A804" t="s">
        <v>141</v>
      </c>
      <c r="B804" t="s">
        <v>1522</v>
      </c>
      <c r="C804" t="s">
        <v>727</v>
      </c>
      <c r="D804" t="s">
        <v>677</v>
      </c>
      <c r="E804" t="s">
        <v>197</v>
      </c>
      <c r="F804" t="s">
        <v>673</v>
      </c>
      <c r="G804" t="str">
        <f>VLOOKUP($A804,'Survey Links'!$A$1:$D$27,4,FALSE)</f>
        <v>https://byu.az1.qualtrics.com/SE/?SID=SV_7Xaedwma12H5fUh</v>
      </c>
    </row>
    <row r="805" spans="1:7" x14ac:dyDescent="0.25">
      <c r="A805" t="s">
        <v>141</v>
      </c>
      <c r="B805" t="s">
        <v>1523</v>
      </c>
      <c r="C805" t="s">
        <v>728</v>
      </c>
      <c r="D805" t="s">
        <v>678</v>
      </c>
      <c r="E805" t="s">
        <v>43</v>
      </c>
      <c r="F805" t="s">
        <v>674</v>
      </c>
      <c r="G805" t="str">
        <f>VLOOKUP($A805,'Survey Links'!$A$1:$D$27,4,FALSE)</f>
        <v>https://byu.az1.qualtrics.com/SE/?SID=SV_7Xaedwma12H5fUh</v>
      </c>
    </row>
    <row r="806" spans="1:7" x14ac:dyDescent="0.25">
      <c r="A806" t="s">
        <v>141</v>
      </c>
      <c r="B806" t="s">
        <v>1524</v>
      </c>
      <c r="C806" t="s">
        <v>729</v>
      </c>
      <c r="D806" t="s">
        <v>679</v>
      </c>
      <c r="E806" t="s">
        <v>25</v>
      </c>
      <c r="F806" t="s">
        <v>667</v>
      </c>
      <c r="G806" t="str">
        <f>VLOOKUP($A806,'Survey Links'!$A$1:$D$27,4,FALSE)</f>
        <v>https://byu.az1.qualtrics.com/SE/?SID=SV_7Xaedwma12H5fUh</v>
      </c>
    </row>
    <row r="807" spans="1:7" x14ac:dyDescent="0.25">
      <c r="A807" t="s">
        <v>141</v>
      </c>
      <c r="B807" t="s">
        <v>1525</v>
      </c>
      <c r="C807" t="s">
        <v>730</v>
      </c>
      <c r="D807" t="s">
        <v>680</v>
      </c>
      <c r="E807" t="s">
        <v>402</v>
      </c>
      <c r="F807" t="s">
        <v>668</v>
      </c>
      <c r="G807" t="str">
        <f>VLOOKUP($A807,'Survey Links'!$A$1:$D$27,4,FALSE)</f>
        <v>https://byu.az1.qualtrics.com/SE/?SID=SV_7Xaedwma12H5fUh</v>
      </c>
    </row>
    <row r="808" spans="1:7" x14ac:dyDescent="0.25">
      <c r="A808" t="s">
        <v>141</v>
      </c>
      <c r="B808" t="s">
        <v>1526</v>
      </c>
      <c r="C808" t="s">
        <v>731</v>
      </c>
      <c r="D808" t="s">
        <v>681</v>
      </c>
      <c r="E808" t="s">
        <v>488</v>
      </c>
      <c r="F808" t="s">
        <v>669</v>
      </c>
      <c r="G808" t="str">
        <f>VLOOKUP($A808,'Survey Links'!$A$1:$D$27,4,FALSE)</f>
        <v>https://byu.az1.qualtrics.com/SE/?SID=SV_7Xaedwma12H5fUh</v>
      </c>
    </row>
    <row r="809" spans="1:7" x14ac:dyDescent="0.25">
      <c r="A809" t="s">
        <v>141</v>
      </c>
      <c r="B809" t="s">
        <v>1527</v>
      </c>
      <c r="C809" t="s">
        <v>732</v>
      </c>
      <c r="D809" t="s">
        <v>682</v>
      </c>
      <c r="E809" t="s">
        <v>350</v>
      </c>
      <c r="F809" t="s">
        <v>670</v>
      </c>
      <c r="G809" t="str">
        <f>VLOOKUP($A809,'Survey Links'!$A$1:$D$27,4,FALSE)</f>
        <v>https://byu.az1.qualtrics.com/SE/?SID=SV_7Xaedwma12H5fUh</v>
      </c>
    </row>
    <row r="810" spans="1:7" x14ac:dyDescent="0.25">
      <c r="A810" t="s">
        <v>141</v>
      </c>
      <c r="B810" t="s">
        <v>1528</v>
      </c>
      <c r="C810" t="s">
        <v>733</v>
      </c>
      <c r="D810" t="s">
        <v>683</v>
      </c>
      <c r="E810" t="s">
        <v>427</v>
      </c>
      <c r="F810" t="s">
        <v>671</v>
      </c>
      <c r="G810" t="str">
        <f>VLOOKUP($A810,'Survey Links'!$A$1:$D$27,4,FALSE)</f>
        <v>https://byu.az1.qualtrics.com/SE/?SID=SV_7Xaedwma12H5fUh</v>
      </c>
    </row>
    <row r="811" spans="1:7" x14ac:dyDescent="0.25">
      <c r="A811" t="s">
        <v>141</v>
      </c>
      <c r="B811" t="s">
        <v>1395</v>
      </c>
      <c r="C811" t="s">
        <v>734</v>
      </c>
      <c r="D811" t="s">
        <v>684</v>
      </c>
      <c r="E811" t="s">
        <v>39</v>
      </c>
      <c r="F811" t="s">
        <v>672</v>
      </c>
      <c r="G811" t="str">
        <f>VLOOKUP($A811,'Survey Links'!$A$1:$D$27,4,FALSE)</f>
        <v>https://byu.az1.qualtrics.com/SE/?SID=SV_7Xaedwma12H5fUh</v>
      </c>
    </row>
    <row r="812" spans="1:7" x14ac:dyDescent="0.25">
      <c r="A812" t="s">
        <v>141</v>
      </c>
      <c r="B812" t="s">
        <v>1529</v>
      </c>
      <c r="C812" t="s">
        <v>735</v>
      </c>
      <c r="D812" t="s">
        <v>685</v>
      </c>
      <c r="E812" t="s">
        <v>192</v>
      </c>
      <c r="F812" t="s">
        <v>673</v>
      </c>
      <c r="G812" t="str">
        <f>VLOOKUP($A812,'Survey Links'!$A$1:$D$27,4,FALSE)</f>
        <v>https://byu.az1.qualtrics.com/SE/?SID=SV_7Xaedwma12H5fUh</v>
      </c>
    </row>
    <row r="813" spans="1:7" x14ac:dyDescent="0.25">
      <c r="A813" t="s">
        <v>141</v>
      </c>
      <c r="B813" t="s">
        <v>1530</v>
      </c>
      <c r="C813" t="s">
        <v>736</v>
      </c>
      <c r="D813" t="s">
        <v>686</v>
      </c>
      <c r="E813" t="s">
        <v>288</v>
      </c>
      <c r="F813" t="s">
        <v>674</v>
      </c>
      <c r="G813" t="str">
        <f>VLOOKUP($A813,'Survey Links'!$A$1:$D$27,4,FALSE)</f>
        <v>https://byu.az1.qualtrics.com/SE/?SID=SV_7Xaedwma12H5fUh</v>
      </c>
    </row>
    <row r="814" spans="1:7" x14ac:dyDescent="0.25">
      <c r="A814" t="s">
        <v>141</v>
      </c>
      <c r="B814" t="s">
        <v>1531</v>
      </c>
      <c r="C814" t="s">
        <v>737</v>
      </c>
      <c r="D814" t="s">
        <v>687</v>
      </c>
      <c r="E814" t="s">
        <v>245</v>
      </c>
      <c r="F814" t="s">
        <v>667</v>
      </c>
      <c r="G814" t="str">
        <f>VLOOKUP($A814,'Survey Links'!$A$1:$D$27,4,FALSE)</f>
        <v>https://byu.az1.qualtrics.com/SE/?SID=SV_7Xaedwma12H5fUh</v>
      </c>
    </row>
    <row r="815" spans="1:7" x14ac:dyDescent="0.25">
      <c r="A815" t="s">
        <v>141</v>
      </c>
      <c r="B815" t="s">
        <v>1532</v>
      </c>
      <c r="C815" t="s">
        <v>738</v>
      </c>
      <c r="D815" t="s">
        <v>688</v>
      </c>
      <c r="E815" t="s">
        <v>229</v>
      </c>
      <c r="F815" t="s">
        <v>668</v>
      </c>
      <c r="G815" t="str">
        <f>VLOOKUP($A815,'Survey Links'!$A$1:$D$27,4,FALSE)</f>
        <v>https://byu.az1.qualtrics.com/SE/?SID=SV_7Xaedwma12H5fUh</v>
      </c>
    </row>
    <row r="816" spans="1:7" x14ac:dyDescent="0.25">
      <c r="A816" t="s">
        <v>141</v>
      </c>
      <c r="B816" t="s">
        <v>1310</v>
      </c>
      <c r="C816" t="s">
        <v>739</v>
      </c>
      <c r="D816" t="s">
        <v>689</v>
      </c>
      <c r="F816" t="s">
        <v>669</v>
      </c>
      <c r="G816" t="str">
        <f>VLOOKUP($A816,'Survey Links'!$A$1:$D$27,4,FALSE)</f>
        <v>https://byu.az1.qualtrics.com/SE/?SID=SV_7Xaedwma12H5fUh</v>
      </c>
    </row>
    <row r="817" spans="1:7" x14ac:dyDescent="0.25">
      <c r="A817" t="s">
        <v>141</v>
      </c>
      <c r="B817" t="s">
        <v>1533</v>
      </c>
      <c r="C817" t="s">
        <v>740</v>
      </c>
      <c r="D817" t="s">
        <v>690</v>
      </c>
      <c r="E817" t="s">
        <v>350</v>
      </c>
      <c r="F817" t="s">
        <v>670</v>
      </c>
      <c r="G817" t="str">
        <f>VLOOKUP($A817,'Survey Links'!$A$1:$D$27,4,FALSE)</f>
        <v>https://byu.az1.qualtrics.com/SE/?SID=SV_7Xaedwma12H5fUh</v>
      </c>
    </row>
    <row r="818" spans="1:7" x14ac:dyDescent="0.25">
      <c r="A818" t="s">
        <v>141</v>
      </c>
      <c r="B818" t="s">
        <v>1534</v>
      </c>
      <c r="C818" t="s">
        <v>741</v>
      </c>
      <c r="D818" t="s">
        <v>691</v>
      </c>
      <c r="E818" t="s">
        <v>498</v>
      </c>
      <c r="F818" t="s">
        <v>671</v>
      </c>
      <c r="G818" t="str">
        <f>VLOOKUP($A818,'Survey Links'!$A$1:$D$27,4,FALSE)</f>
        <v>https://byu.az1.qualtrics.com/SE/?SID=SV_7Xaedwma12H5fUh</v>
      </c>
    </row>
    <row r="819" spans="1:7" x14ac:dyDescent="0.25">
      <c r="A819" t="s">
        <v>141</v>
      </c>
      <c r="B819" t="s">
        <v>1535</v>
      </c>
      <c r="C819" t="s">
        <v>742</v>
      </c>
      <c r="D819" t="s">
        <v>692</v>
      </c>
      <c r="E819" t="s">
        <v>502</v>
      </c>
      <c r="F819" t="s">
        <v>672</v>
      </c>
      <c r="G819" t="str">
        <f>VLOOKUP($A819,'Survey Links'!$A$1:$D$27,4,FALSE)</f>
        <v>https://byu.az1.qualtrics.com/SE/?SID=SV_7Xaedwma12H5fUh</v>
      </c>
    </row>
    <row r="820" spans="1:7" x14ac:dyDescent="0.25">
      <c r="A820" t="s">
        <v>141</v>
      </c>
      <c r="B820" t="s">
        <v>1536</v>
      </c>
      <c r="C820" t="s">
        <v>743</v>
      </c>
      <c r="D820" t="s">
        <v>693</v>
      </c>
      <c r="E820" t="s">
        <v>43</v>
      </c>
      <c r="F820" t="s">
        <v>673</v>
      </c>
      <c r="G820" t="str">
        <f>VLOOKUP($A820,'Survey Links'!$A$1:$D$27,4,FALSE)</f>
        <v>https://byu.az1.qualtrics.com/SE/?SID=SV_7Xaedwma12H5fUh</v>
      </c>
    </row>
    <row r="821" spans="1:7" x14ac:dyDescent="0.25">
      <c r="A821" t="s">
        <v>141</v>
      </c>
      <c r="B821" t="s">
        <v>1537</v>
      </c>
      <c r="C821" t="s">
        <v>744</v>
      </c>
      <c r="D821" t="s">
        <v>694</v>
      </c>
      <c r="E821" t="s">
        <v>286</v>
      </c>
      <c r="F821" t="s">
        <v>674</v>
      </c>
      <c r="G821" t="str">
        <f>VLOOKUP($A821,'Survey Links'!$A$1:$D$27,4,FALSE)</f>
        <v>https://byu.az1.qualtrics.com/SE/?SID=SV_7Xaedwma12H5fUh</v>
      </c>
    </row>
    <row r="822" spans="1:7" x14ac:dyDescent="0.25">
      <c r="A822" t="s">
        <v>141</v>
      </c>
      <c r="B822" t="s">
        <v>1538</v>
      </c>
      <c r="C822" t="s">
        <v>745</v>
      </c>
      <c r="D822" t="s">
        <v>695</v>
      </c>
      <c r="E822" t="s">
        <v>475</v>
      </c>
      <c r="F822" t="s">
        <v>667</v>
      </c>
      <c r="G822" t="str">
        <f>VLOOKUP($A822,'Survey Links'!$A$1:$D$27,4,FALSE)</f>
        <v>https://byu.az1.qualtrics.com/SE/?SID=SV_7Xaedwma12H5fUh</v>
      </c>
    </row>
    <row r="823" spans="1:7" x14ac:dyDescent="0.25">
      <c r="A823" t="s">
        <v>141</v>
      </c>
      <c r="B823" t="s">
        <v>1539</v>
      </c>
      <c r="C823" t="s">
        <v>746</v>
      </c>
      <c r="D823" t="s">
        <v>696</v>
      </c>
      <c r="E823" t="s">
        <v>68</v>
      </c>
      <c r="F823" t="s">
        <v>668</v>
      </c>
      <c r="G823" t="str">
        <f>VLOOKUP($A823,'Survey Links'!$A$1:$D$27,4,FALSE)</f>
        <v>https://byu.az1.qualtrics.com/SE/?SID=SV_7Xaedwma12H5fUh</v>
      </c>
    </row>
    <row r="824" spans="1:7" x14ac:dyDescent="0.25">
      <c r="A824" t="s">
        <v>141</v>
      </c>
      <c r="B824" t="s">
        <v>1540</v>
      </c>
      <c r="C824" t="s">
        <v>747</v>
      </c>
      <c r="D824" t="s">
        <v>697</v>
      </c>
      <c r="E824" t="s">
        <v>503</v>
      </c>
      <c r="F824" t="s">
        <v>669</v>
      </c>
      <c r="G824" t="str">
        <f>VLOOKUP($A824,'Survey Links'!$A$1:$D$27,4,FALSE)</f>
        <v>https://byu.az1.qualtrics.com/SE/?SID=SV_7Xaedwma12H5fUh</v>
      </c>
    </row>
    <row r="825" spans="1:7" x14ac:dyDescent="0.25">
      <c r="A825" t="s">
        <v>141</v>
      </c>
      <c r="B825" t="s">
        <v>1541</v>
      </c>
      <c r="C825" t="s">
        <v>748</v>
      </c>
      <c r="D825" t="s">
        <v>698</v>
      </c>
      <c r="E825" t="s">
        <v>504</v>
      </c>
      <c r="F825" t="s">
        <v>670</v>
      </c>
      <c r="G825" t="str">
        <f>VLOOKUP($A825,'Survey Links'!$A$1:$D$27,4,FALSE)</f>
        <v>https://byu.az1.qualtrics.com/SE/?SID=SV_7Xaedwma12H5fUh</v>
      </c>
    </row>
    <row r="826" spans="1:7" x14ac:dyDescent="0.25">
      <c r="A826" t="s">
        <v>141</v>
      </c>
      <c r="B826" t="s">
        <v>1542</v>
      </c>
      <c r="C826" t="s">
        <v>749</v>
      </c>
      <c r="D826" t="s">
        <v>699</v>
      </c>
      <c r="E826" t="s">
        <v>300</v>
      </c>
      <c r="F826" t="s">
        <v>671</v>
      </c>
      <c r="G826" t="str">
        <f>VLOOKUP($A826,'Survey Links'!$A$1:$D$27,4,FALSE)</f>
        <v>https://byu.az1.qualtrics.com/SE/?SID=SV_7Xaedwma12H5fUh</v>
      </c>
    </row>
    <row r="827" spans="1:7" x14ac:dyDescent="0.25">
      <c r="A827" t="s">
        <v>141</v>
      </c>
      <c r="B827" t="s">
        <v>1543</v>
      </c>
      <c r="C827" t="s">
        <v>750</v>
      </c>
      <c r="D827" t="s">
        <v>700</v>
      </c>
      <c r="E827" t="s">
        <v>505</v>
      </c>
      <c r="F827" t="s">
        <v>672</v>
      </c>
      <c r="G827" t="str">
        <f>VLOOKUP($A827,'Survey Links'!$A$1:$D$27,4,FALSE)</f>
        <v>https://byu.az1.qualtrics.com/SE/?SID=SV_7Xaedwma12H5fUh</v>
      </c>
    </row>
    <row r="828" spans="1:7" x14ac:dyDescent="0.25">
      <c r="A828" t="s">
        <v>141</v>
      </c>
      <c r="B828" t="s">
        <v>1544</v>
      </c>
      <c r="C828" t="s">
        <v>751</v>
      </c>
      <c r="D828" t="s">
        <v>701</v>
      </c>
      <c r="E828" t="s">
        <v>400</v>
      </c>
      <c r="F828" t="s">
        <v>673</v>
      </c>
      <c r="G828" t="str">
        <f>VLOOKUP($A828,'Survey Links'!$A$1:$D$27,4,FALSE)</f>
        <v>https://byu.az1.qualtrics.com/SE/?SID=SV_7Xaedwma12H5fUh</v>
      </c>
    </row>
    <row r="829" spans="1:7" x14ac:dyDescent="0.25">
      <c r="A829" t="s">
        <v>141</v>
      </c>
      <c r="B829" t="s">
        <v>902</v>
      </c>
      <c r="C829" t="s">
        <v>752</v>
      </c>
      <c r="D829" t="s">
        <v>702</v>
      </c>
      <c r="E829" t="s">
        <v>15</v>
      </c>
      <c r="F829" t="s">
        <v>674</v>
      </c>
      <c r="G829" t="str">
        <f>VLOOKUP($A829,'Survey Links'!$A$1:$D$27,4,FALSE)</f>
        <v>https://byu.az1.qualtrics.com/SE/?SID=SV_7Xaedwma12H5fUh</v>
      </c>
    </row>
    <row r="830" spans="1:7" x14ac:dyDescent="0.25">
      <c r="A830" t="s">
        <v>141</v>
      </c>
      <c r="B830" t="s">
        <v>1545</v>
      </c>
      <c r="C830" t="s">
        <v>753</v>
      </c>
      <c r="D830" t="s">
        <v>703</v>
      </c>
      <c r="E830" t="s">
        <v>289</v>
      </c>
      <c r="F830" t="s">
        <v>671</v>
      </c>
      <c r="G830" t="str">
        <f>VLOOKUP($A830,'Survey Links'!$A$1:$D$27,4,FALSE)</f>
        <v>https://byu.az1.qualtrics.com/SE/?SID=SV_7Xaedwma12H5fUh</v>
      </c>
    </row>
    <row r="831" spans="1:7" x14ac:dyDescent="0.25">
      <c r="A831" t="s">
        <v>141</v>
      </c>
      <c r="B831" t="s">
        <v>1546</v>
      </c>
      <c r="C831" t="s">
        <v>754</v>
      </c>
      <c r="D831" t="s">
        <v>704</v>
      </c>
      <c r="E831" t="s">
        <v>49</v>
      </c>
      <c r="F831" t="s">
        <v>668</v>
      </c>
      <c r="G831" t="str">
        <f>VLOOKUP($A831,'Survey Links'!$A$1:$D$27,4,FALSE)</f>
        <v>https://byu.az1.qualtrics.com/SE/?SID=SV_7Xaedwma12H5fUh</v>
      </c>
    </row>
    <row r="832" spans="1:7" x14ac:dyDescent="0.25">
      <c r="A832" t="s">
        <v>141</v>
      </c>
      <c r="B832" t="s">
        <v>1547</v>
      </c>
      <c r="C832" t="s">
        <v>755</v>
      </c>
      <c r="D832" t="s">
        <v>705</v>
      </c>
      <c r="E832" t="s">
        <v>49</v>
      </c>
      <c r="F832" t="s">
        <v>669</v>
      </c>
      <c r="G832" t="str">
        <f>VLOOKUP($A832,'Survey Links'!$A$1:$D$27,4,FALSE)</f>
        <v>https://byu.az1.qualtrics.com/SE/?SID=SV_7Xaedwma12H5fUh</v>
      </c>
    </row>
    <row r="833" spans="1:7" x14ac:dyDescent="0.25">
      <c r="A833" t="s">
        <v>141</v>
      </c>
      <c r="B833" t="s">
        <v>1548</v>
      </c>
      <c r="C833" t="s">
        <v>756</v>
      </c>
      <c r="D833" t="s">
        <v>706</v>
      </c>
      <c r="E833" t="s">
        <v>494</v>
      </c>
      <c r="F833" t="s">
        <v>670</v>
      </c>
      <c r="G833" t="str">
        <f>VLOOKUP($A833,'Survey Links'!$A$1:$D$27,4,FALSE)</f>
        <v>https://byu.az1.qualtrics.com/SE/?SID=SV_7Xaedwma12H5fUh</v>
      </c>
    </row>
    <row r="834" spans="1:7" x14ac:dyDescent="0.25">
      <c r="A834" t="s">
        <v>141</v>
      </c>
      <c r="B834" t="s">
        <v>1549</v>
      </c>
      <c r="C834" t="s">
        <v>757</v>
      </c>
      <c r="D834" t="s">
        <v>707</v>
      </c>
      <c r="E834" t="s">
        <v>506</v>
      </c>
      <c r="F834" t="s">
        <v>671</v>
      </c>
      <c r="G834" t="str">
        <f>VLOOKUP($A834,'Survey Links'!$A$1:$D$27,4,FALSE)</f>
        <v>https://byu.az1.qualtrics.com/SE/?SID=SV_7Xaedwma12H5fUh</v>
      </c>
    </row>
    <row r="835" spans="1:7" x14ac:dyDescent="0.25">
      <c r="A835" t="s">
        <v>141</v>
      </c>
      <c r="B835" t="s">
        <v>1550</v>
      </c>
      <c r="C835" t="s">
        <v>758</v>
      </c>
      <c r="D835" t="s">
        <v>708</v>
      </c>
      <c r="E835" t="s">
        <v>360</v>
      </c>
      <c r="F835" t="s">
        <v>672</v>
      </c>
      <c r="G835" t="str">
        <f>VLOOKUP($A835,'Survey Links'!$A$1:$D$27,4,FALSE)</f>
        <v>https://byu.az1.qualtrics.com/SE/?SID=SV_7Xaedwma12H5fUh</v>
      </c>
    </row>
    <row r="836" spans="1:7" x14ac:dyDescent="0.25">
      <c r="A836" t="s">
        <v>141</v>
      </c>
      <c r="B836" t="s">
        <v>1551</v>
      </c>
      <c r="C836" t="s">
        <v>759</v>
      </c>
      <c r="D836" t="s">
        <v>709</v>
      </c>
      <c r="E836" t="s">
        <v>393</v>
      </c>
      <c r="F836" t="s">
        <v>673</v>
      </c>
      <c r="G836" t="str">
        <f>VLOOKUP($A836,'Survey Links'!$A$1:$D$27,4,FALSE)</f>
        <v>https://byu.az1.qualtrics.com/SE/?SID=SV_7Xaedwma12H5fUh</v>
      </c>
    </row>
    <row r="837" spans="1:7" x14ac:dyDescent="0.25">
      <c r="A837" t="s">
        <v>141</v>
      </c>
      <c r="B837" t="s">
        <v>1552</v>
      </c>
      <c r="C837" t="s">
        <v>760</v>
      </c>
      <c r="D837" t="s">
        <v>710</v>
      </c>
      <c r="E837" t="s">
        <v>272</v>
      </c>
      <c r="F837" t="s">
        <v>674</v>
      </c>
      <c r="G837" t="str">
        <f>VLOOKUP($A837,'Survey Links'!$A$1:$D$27,4,FALSE)</f>
        <v>https://byu.az1.qualtrics.com/SE/?SID=SV_7Xaedwma12H5fUh</v>
      </c>
    </row>
    <row r="838" spans="1:7" x14ac:dyDescent="0.25">
      <c r="A838" t="s">
        <v>141</v>
      </c>
      <c r="B838" t="s">
        <v>1145</v>
      </c>
      <c r="C838" t="s">
        <v>761</v>
      </c>
      <c r="D838" t="s">
        <v>711</v>
      </c>
      <c r="E838" t="s">
        <v>68</v>
      </c>
      <c r="F838" t="s">
        <v>667</v>
      </c>
      <c r="G838" t="str">
        <f>VLOOKUP($A838,'Survey Links'!$A$1:$D$27,4,FALSE)</f>
        <v>https://byu.az1.qualtrics.com/SE/?SID=SV_7Xaedwma12H5fUh</v>
      </c>
    </row>
    <row r="839" spans="1:7" x14ac:dyDescent="0.25">
      <c r="A839" t="s">
        <v>141</v>
      </c>
      <c r="B839" t="s">
        <v>1553</v>
      </c>
      <c r="C839" t="s">
        <v>762</v>
      </c>
      <c r="D839" t="s">
        <v>712</v>
      </c>
      <c r="E839" t="s">
        <v>210</v>
      </c>
      <c r="F839" t="s">
        <v>668</v>
      </c>
      <c r="G839" t="str">
        <f>VLOOKUP($A839,'Survey Links'!$A$1:$D$27,4,FALSE)</f>
        <v>https://byu.az1.qualtrics.com/SE/?SID=SV_7Xaedwma12H5fUh</v>
      </c>
    </row>
    <row r="840" spans="1:7" x14ac:dyDescent="0.25">
      <c r="A840" t="s">
        <v>141</v>
      </c>
      <c r="B840" t="s">
        <v>1554</v>
      </c>
      <c r="C840" t="s">
        <v>763</v>
      </c>
      <c r="D840" t="s">
        <v>713</v>
      </c>
      <c r="E840" t="s">
        <v>68</v>
      </c>
      <c r="F840" t="s">
        <v>669</v>
      </c>
      <c r="G840" t="str">
        <f>VLOOKUP($A840,'Survey Links'!$A$1:$D$27,4,FALSE)</f>
        <v>https://byu.az1.qualtrics.com/SE/?SID=SV_7Xaedwma12H5fUh</v>
      </c>
    </row>
    <row r="841" spans="1:7" x14ac:dyDescent="0.25">
      <c r="A841" t="s">
        <v>141</v>
      </c>
      <c r="B841" t="s">
        <v>1555</v>
      </c>
      <c r="C841" t="s">
        <v>764</v>
      </c>
      <c r="D841" t="s">
        <v>714</v>
      </c>
      <c r="E841" t="s">
        <v>507</v>
      </c>
      <c r="F841" t="s">
        <v>670</v>
      </c>
      <c r="G841" t="str">
        <f>VLOOKUP($A841,'Survey Links'!$A$1:$D$27,4,FALSE)</f>
        <v>https://byu.az1.qualtrics.com/SE/?SID=SV_7Xaedwma12H5fUh</v>
      </c>
    </row>
    <row r="842" spans="1:7" x14ac:dyDescent="0.25">
      <c r="A842" t="s">
        <v>141</v>
      </c>
      <c r="B842" t="s">
        <v>815</v>
      </c>
      <c r="C842" t="s">
        <v>765</v>
      </c>
      <c r="D842" t="s">
        <v>715</v>
      </c>
      <c r="F842" t="s">
        <v>671</v>
      </c>
      <c r="G842" t="str">
        <f>VLOOKUP($A842,'Survey Links'!$A$1:$D$27,4,FALSE)</f>
        <v>https://byu.az1.qualtrics.com/SE/?SID=SV_7Xaedwma12H5fUh</v>
      </c>
    </row>
    <row r="843" spans="1:7" x14ac:dyDescent="0.25">
      <c r="A843" t="s">
        <v>141</v>
      </c>
      <c r="B843" t="s">
        <v>1556</v>
      </c>
      <c r="C843" t="s">
        <v>766</v>
      </c>
      <c r="D843" t="s">
        <v>716</v>
      </c>
      <c r="E843" t="s">
        <v>15</v>
      </c>
      <c r="F843" t="s">
        <v>672</v>
      </c>
      <c r="G843" t="str">
        <f>VLOOKUP($A843,'Survey Links'!$A$1:$D$27,4,FALSE)</f>
        <v>https://byu.az1.qualtrics.com/SE/?SID=SV_7Xaedwma12H5fUh</v>
      </c>
    </row>
    <row r="844" spans="1:7" x14ac:dyDescent="0.25">
      <c r="A844" t="s">
        <v>141</v>
      </c>
      <c r="B844" t="s">
        <v>1557</v>
      </c>
      <c r="C844" t="s">
        <v>767</v>
      </c>
      <c r="D844" t="s">
        <v>717</v>
      </c>
      <c r="E844" t="s">
        <v>508</v>
      </c>
      <c r="F844" t="s">
        <v>673</v>
      </c>
      <c r="G844" t="str">
        <f>VLOOKUP($A844,'Survey Links'!$A$1:$D$27,4,FALSE)</f>
        <v>https://byu.az1.qualtrics.com/SE/?SID=SV_7Xaedwma12H5fUh</v>
      </c>
    </row>
    <row r="845" spans="1:7" x14ac:dyDescent="0.25">
      <c r="A845" t="s">
        <v>141</v>
      </c>
      <c r="B845" t="s">
        <v>1558</v>
      </c>
      <c r="C845" t="s">
        <v>768</v>
      </c>
      <c r="D845" t="s">
        <v>718</v>
      </c>
      <c r="E845" t="s">
        <v>48</v>
      </c>
      <c r="F845" t="s">
        <v>671</v>
      </c>
      <c r="G845" t="str">
        <f>VLOOKUP($A845,'Survey Links'!$A$1:$D$27,4,FALSE)</f>
        <v>https://byu.az1.qualtrics.com/SE/?SID=SV_7Xaedwma12H5fUh</v>
      </c>
    </row>
    <row r="846" spans="1:7" x14ac:dyDescent="0.25">
      <c r="A846" t="s">
        <v>141</v>
      </c>
      <c r="B846" t="s">
        <v>1559</v>
      </c>
      <c r="C846" t="s">
        <v>769</v>
      </c>
      <c r="D846" t="s">
        <v>719</v>
      </c>
      <c r="E846" t="s">
        <v>490</v>
      </c>
      <c r="F846" t="s">
        <v>671</v>
      </c>
      <c r="G846" t="str">
        <f>VLOOKUP($A846,'Survey Links'!$A$1:$D$27,4,FALSE)</f>
        <v>https://byu.az1.qualtrics.com/SE/?SID=SV_7Xaedwma12H5fUh</v>
      </c>
    </row>
    <row r="847" spans="1:7" x14ac:dyDescent="0.25">
      <c r="A847" t="s">
        <v>141</v>
      </c>
      <c r="B847" t="s">
        <v>1560</v>
      </c>
      <c r="C847" t="s">
        <v>770</v>
      </c>
      <c r="D847" t="s">
        <v>720</v>
      </c>
      <c r="E847" t="s">
        <v>510</v>
      </c>
      <c r="F847" t="s">
        <v>668</v>
      </c>
      <c r="G847" t="str">
        <f>VLOOKUP($A847,'Survey Links'!$A$1:$D$27,4,FALSE)</f>
        <v>https://byu.az1.qualtrics.com/SE/?SID=SV_7Xaedwma12H5fUh</v>
      </c>
    </row>
    <row r="848" spans="1:7" x14ac:dyDescent="0.25">
      <c r="A848" t="s">
        <v>141</v>
      </c>
      <c r="B848" t="s">
        <v>1561</v>
      </c>
      <c r="C848" t="s">
        <v>771</v>
      </c>
      <c r="D848" t="s">
        <v>721</v>
      </c>
      <c r="E848" t="s">
        <v>511</v>
      </c>
      <c r="F848" t="s">
        <v>669</v>
      </c>
      <c r="G848" t="str">
        <f>VLOOKUP($A848,'Survey Links'!$A$1:$D$27,4,FALSE)</f>
        <v>https://byu.az1.qualtrics.com/SE/?SID=SV_7Xaedwma12H5fUh</v>
      </c>
    </row>
    <row r="849" spans="1:7" x14ac:dyDescent="0.25">
      <c r="A849" t="s">
        <v>141</v>
      </c>
      <c r="B849" t="s">
        <v>1562</v>
      </c>
      <c r="C849" t="s">
        <v>772</v>
      </c>
      <c r="D849" t="s">
        <v>722</v>
      </c>
      <c r="E849" t="s">
        <v>489</v>
      </c>
      <c r="F849" t="s">
        <v>670</v>
      </c>
      <c r="G849" t="str">
        <f>VLOOKUP($A849,'Survey Links'!$A$1:$D$27,4,FALSE)</f>
        <v>https://byu.az1.qualtrics.com/SE/?SID=SV_7Xaedwma12H5fUh</v>
      </c>
    </row>
    <row r="850" spans="1:7" x14ac:dyDescent="0.25">
      <c r="A850" t="s">
        <v>141</v>
      </c>
      <c r="B850" t="s">
        <v>1563</v>
      </c>
      <c r="C850" t="s">
        <v>773</v>
      </c>
      <c r="D850" t="s">
        <v>723</v>
      </c>
      <c r="E850" t="s">
        <v>322</v>
      </c>
      <c r="F850" t="s">
        <v>671</v>
      </c>
      <c r="G850" t="str">
        <f>VLOOKUP($A850,'Survey Links'!$A$1:$D$27,4,FALSE)</f>
        <v>https://byu.az1.qualtrics.com/SE/?SID=SV_7Xaedwma12H5fUh</v>
      </c>
    </row>
    <row r="851" spans="1:7" x14ac:dyDescent="0.25">
      <c r="A851" t="s">
        <v>141</v>
      </c>
      <c r="B851" t="s">
        <v>1564</v>
      </c>
      <c r="C851" t="s">
        <v>774</v>
      </c>
      <c r="D851" t="s">
        <v>724</v>
      </c>
      <c r="E851" t="s">
        <v>25</v>
      </c>
      <c r="F851" t="s">
        <v>672</v>
      </c>
      <c r="G851" t="str">
        <f>VLOOKUP($A851,'Survey Links'!$A$1:$D$27,4,FALSE)</f>
        <v>https://byu.az1.qualtrics.com/SE/?SID=SV_7Xaedwma12H5fUh</v>
      </c>
    </row>
    <row r="852" spans="1:7" x14ac:dyDescent="0.25">
      <c r="A852" t="s">
        <v>141</v>
      </c>
      <c r="B852" t="s">
        <v>1020</v>
      </c>
      <c r="C852" t="s">
        <v>725</v>
      </c>
      <c r="D852" t="s">
        <v>675</v>
      </c>
      <c r="E852" t="s">
        <v>207</v>
      </c>
      <c r="F852" t="s">
        <v>671</v>
      </c>
      <c r="G852" t="str">
        <f>VLOOKUP($A852,'Survey Links'!$A$1:$D$27,4,FALSE)</f>
        <v>https://byu.az1.qualtrics.com/SE/?SID=SV_7Xaedwma12H5fUh</v>
      </c>
    </row>
    <row r="853" spans="1:7" x14ac:dyDescent="0.25">
      <c r="A853" t="s">
        <v>23</v>
      </c>
      <c r="B853" t="s">
        <v>1344</v>
      </c>
      <c r="C853" t="s">
        <v>726</v>
      </c>
      <c r="D853" t="s">
        <v>676</v>
      </c>
      <c r="E853" t="s">
        <v>39</v>
      </c>
      <c r="F853" t="s">
        <v>671</v>
      </c>
      <c r="G853" t="str">
        <f>VLOOKUP($A853,'Survey Links'!$A$1:$D$27,4,FALSE)</f>
        <v>https://byu.az1.qualtrics.com/SE/?SID=SV_cZIGvX6cia27YGx</v>
      </c>
    </row>
    <row r="854" spans="1:7" x14ac:dyDescent="0.25">
      <c r="A854" t="s">
        <v>23</v>
      </c>
      <c r="B854" t="s">
        <v>1565</v>
      </c>
      <c r="C854" t="s">
        <v>727</v>
      </c>
      <c r="D854" t="s">
        <v>677</v>
      </c>
      <c r="E854" t="s">
        <v>508</v>
      </c>
      <c r="F854" t="s">
        <v>671</v>
      </c>
      <c r="G854" t="str">
        <f>VLOOKUP($A854,'Survey Links'!$A$1:$D$27,4,FALSE)</f>
        <v>https://byu.az1.qualtrics.com/SE/?SID=SV_cZIGvX6cia27YGx</v>
      </c>
    </row>
    <row r="855" spans="1:7" x14ac:dyDescent="0.25">
      <c r="A855" t="s">
        <v>23</v>
      </c>
      <c r="B855" t="s">
        <v>1566</v>
      </c>
      <c r="C855" t="s">
        <v>728</v>
      </c>
      <c r="D855" t="s">
        <v>678</v>
      </c>
      <c r="E855" t="s">
        <v>350</v>
      </c>
      <c r="F855" t="s">
        <v>668</v>
      </c>
      <c r="G855" t="str">
        <f>VLOOKUP($A855,'Survey Links'!$A$1:$D$27,4,FALSE)</f>
        <v>https://byu.az1.qualtrics.com/SE/?SID=SV_cZIGvX6cia27YGx</v>
      </c>
    </row>
    <row r="856" spans="1:7" x14ac:dyDescent="0.25">
      <c r="A856" t="s">
        <v>23</v>
      </c>
      <c r="B856" t="s">
        <v>1567</v>
      </c>
      <c r="C856" t="s">
        <v>729</v>
      </c>
      <c r="D856" t="s">
        <v>679</v>
      </c>
      <c r="E856" t="s">
        <v>499</v>
      </c>
      <c r="F856" t="s">
        <v>669</v>
      </c>
      <c r="G856" t="str">
        <f>VLOOKUP($A856,'Survey Links'!$A$1:$D$27,4,FALSE)</f>
        <v>https://byu.az1.qualtrics.com/SE/?SID=SV_cZIGvX6cia27YGx</v>
      </c>
    </row>
    <row r="857" spans="1:7" x14ac:dyDescent="0.25">
      <c r="A857" t="s">
        <v>23</v>
      </c>
      <c r="B857" t="s">
        <v>1348</v>
      </c>
      <c r="C857" t="s">
        <v>730</v>
      </c>
      <c r="D857" t="s">
        <v>680</v>
      </c>
      <c r="E857" t="s">
        <v>39</v>
      </c>
      <c r="F857" t="s">
        <v>671</v>
      </c>
      <c r="G857" t="str">
        <f>VLOOKUP($A857,'Survey Links'!$A$1:$D$27,4,FALSE)</f>
        <v>https://byu.az1.qualtrics.com/SE/?SID=SV_cZIGvX6cia27YGx</v>
      </c>
    </row>
    <row r="858" spans="1:7" x14ac:dyDescent="0.25">
      <c r="A858" t="s">
        <v>23</v>
      </c>
      <c r="B858" t="s">
        <v>1568</v>
      </c>
      <c r="C858" t="s">
        <v>731</v>
      </c>
      <c r="D858" t="s">
        <v>681</v>
      </c>
      <c r="E858" t="s">
        <v>286</v>
      </c>
      <c r="F858" t="s">
        <v>671</v>
      </c>
      <c r="G858" t="str">
        <f>VLOOKUP($A858,'Survey Links'!$A$1:$D$27,4,FALSE)</f>
        <v>https://byu.az1.qualtrics.com/SE/?SID=SV_cZIGvX6cia27YGx</v>
      </c>
    </row>
    <row r="859" spans="1:7" x14ac:dyDescent="0.25">
      <c r="A859" t="s">
        <v>23</v>
      </c>
      <c r="B859" t="s">
        <v>1569</v>
      </c>
      <c r="C859" t="s">
        <v>732</v>
      </c>
      <c r="D859" t="s">
        <v>682</v>
      </c>
      <c r="E859" t="s">
        <v>475</v>
      </c>
      <c r="F859" t="s">
        <v>672</v>
      </c>
      <c r="G859" t="str">
        <f>VLOOKUP($A859,'Survey Links'!$A$1:$D$27,4,FALSE)</f>
        <v>https://byu.az1.qualtrics.com/SE/?SID=SV_cZIGvX6cia27YGx</v>
      </c>
    </row>
    <row r="860" spans="1:7" x14ac:dyDescent="0.25">
      <c r="A860" t="s">
        <v>23</v>
      </c>
      <c r="B860" t="s">
        <v>1570</v>
      </c>
      <c r="C860" t="s">
        <v>733</v>
      </c>
      <c r="D860" t="s">
        <v>683</v>
      </c>
      <c r="E860" t="s">
        <v>487</v>
      </c>
      <c r="F860" t="s">
        <v>673</v>
      </c>
      <c r="G860" t="str">
        <f>VLOOKUP($A860,'Survey Links'!$A$1:$D$27,4,FALSE)</f>
        <v>https://byu.az1.qualtrics.com/SE/?SID=SV_cZIGvX6cia27YGx</v>
      </c>
    </row>
    <row r="861" spans="1:7" x14ac:dyDescent="0.25">
      <c r="A861" t="s">
        <v>23</v>
      </c>
      <c r="B861" t="s">
        <v>1571</v>
      </c>
      <c r="C861" t="s">
        <v>734</v>
      </c>
      <c r="D861" t="s">
        <v>684</v>
      </c>
      <c r="E861" t="s">
        <v>43</v>
      </c>
      <c r="F861" t="s">
        <v>671</v>
      </c>
      <c r="G861" t="str">
        <f>VLOOKUP($A861,'Survey Links'!$A$1:$D$27,4,FALSE)</f>
        <v>https://byu.az1.qualtrics.com/SE/?SID=SV_cZIGvX6cia27YGx</v>
      </c>
    </row>
    <row r="862" spans="1:7" x14ac:dyDescent="0.25">
      <c r="A862" t="s">
        <v>23</v>
      </c>
      <c r="B862" t="s">
        <v>1572</v>
      </c>
      <c r="C862" t="s">
        <v>765</v>
      </c>
      <c r="D862" t="s">
        <v>685</v>
      </c>
      <c r="E862" t="s">
        <v>46</v>
      </c>
      <c r="F862" t="s">
        <v>671</v>
      </c>
      <c r="G862" t="str">
        <f>VLOOKUP($A862,'Survey Links'!$A$1:$D$27,4,FALSE)</f>
        <v>https://byu.az1.qualtrics.com/SE/?SID=SV_cZIGvX6cia27YGx</v>
      </c>
    </row>
    <row r="863" spans="1:7" x14ac:dyDescent="0.25">
      <c r="A863" t="s">
        <v>23</v>
      </c>
      <c r="B863" t="s">
        <v>1573</v>
      </c>
      <c r="C863" t="s">
        <v>766</v>
      </c>
      <c r="D863" t="s">
        <v>686</v>
      </c>
      <c r="E863" t="s">
        <v>334</v>
      </c>
      <c r="F863" t="s">
        <v>668</v>
      </c>
      <c r="G863" t="str">
        <f>VLOOKUP($A863,'Survey Links'!$A$1:$D$27,4,FALSE)</f>
        <v>https://byu.az1.qualtrics.com/SE/?SID=SV_cZIGvX6cia27YGx</v>
      </c>
    </row>
    <row r="864" spans="1:7" x14ac:dyDescent="0.25">
      <c r="A864" t="s">
        <v>23</v>
      </c>
      <c r="B864" t="s">
        <v>1574</v>
      </c>
      <c r="C864" t="s">
        <v>767</v>
      </c>
      <c r="D864" t="s">
        <v>687</v>
      </c>
      <c r="E864" t="s">
        <v>512</v>
      </c>
      <c r="F864" t="s">
        <v>669</v>
      </c>
      <c r="G864" t="str">
        <f>VLOOKUP($A864,'Survey Links'!$A$1:$D$27,4,FALSE)</f>
        <v>https://byu.az1.qualtrics.com/SE/?SID=SV_cZIGvX6cia27YGx</v>
      </c>
    </row>
    <row r="865" spans="1:7" x14ac:dyDescent="0.25">
      <c r="A865" t="s">
        <v>23</v>
      </c>
      <c r="B865" t="s">
        <v>1575</v>
      </c>
      <c r="C865" t="s">
        <v>768</v>
      </c>
      <c r="D865" t="s">
        <v>688</v>
      </c>
      <c r="E865" t="s">
        <v>224</v>
      </c>
      <c r="F865" t="s">
        <v>670</v>
      </c>
      <c r="G865" t="str">
        <f>VLOOKUP($A865,'Survey Links'!$A$1:$D$27,4,FALSE)</f>
        <v>https://byu.az1.qualtrics.com/SE/?SID=SV_cZIGvX6cia27YGx</v>
      </c>
    </row>
    <row r="866" spans="1:7" x14ac:dyDescent="0.25">
      <c r="A866" t="s">
        <v>23</v>
      </c>
      <c r="B866" t="s">
        <v>1576</v>
      </c>
      <c r="C866" t="s">
        <v>739</v>
      </c>
      <c r="D866" t="s">
        <v>689</v>
      </c>
      <c r="E866" t="s">
        <v>513</v>
      </c>
      <c r="F866" t="s">
        <v>671</v>
      </c>
      <c r="G866" t="str">
        <f>VLOOKUP($A866,'Survey Links'!$A$1:$D$27,4,FALSE)</f>
        <v>https://byu.az1.qualtrics.com/SE/?SID=SV_cZIGvX6cia27YGx</v>
      </c>
    </row>
    <row r="867" spans="1:7" x14ac:dyDescent="0.25">
      <c r="A867" t="s">
        <v>23</v>
      </c>
      <c r="B867" t="s">
        <v>1577</v>
      </c>
      <c r="C867" t="s">
        <v>740</v>
      </c>
      <c r="D867" t="s">
        <v>690</v>
      </c>
      <c r="E867" t="s">
        <v>211</v>
      </c>
      <c r="F867" t="s">
        <v>672</v>
      </c>
      <c r="G867" t="str">
        <f>VLOOKUP($A867,'Survey Links'!$A$1:$D$27,4,FALSE)</f>
        <v>https://byu.az1.qualtrics.com/SE/?SID=SV_cZIGvX6cia27YGx</v>
      </c>
    </row>
    <row r="868" spans="1:7" x14ac:dyDescent="0.25">
      <c r="A868" t="s">
        <v>23</v>
      </c>
      <c r="B868" t="s">
        <v>1578</v>
      </c>
      <c r="C868" t="s">
        <v>741</v>
      </c>
      <c r="D868" t="s">
        <v>691</v>
      </c>
      <c r="E868" t="s">
        <v>503</v>
      </c>
      <c r="F868" t="s">
        <v>673</v>
      </c>
      <c r="G868" t="str">
        <f>VLOOKUP($A868,'Survey Links'!$A$1:$D$27,4,FALSE)</f>
        <v>https://byu.az1.qualtrics.com/SE/?SID=SV_cZIGvX6cia27YGx</v>
      </c>
    </row>
    <row r="869" spans="1:7" x14ac:dyDescent="0.25">
      <c r="A869" t="s">
        <v>23</v>
      </c>
      <c r="B869" t="s">
        <v>1579</v>
      </c>
      <c r="C869" t="s">
        <v>742</v>
      </c>
      <c r="D869" t="s">
        <v>692</v>
      </c>
      <c r="E869" t="s">
        <v>25</v>
      </c>
      <c r="F869" t="s">
        <v>674</v>
      </c>
      <c r="G869" t="str">
        <f>VLOOKUP($A869,'Survey Links'!$A$1:$D$27,4,FALSE)</f>
        <v>https://byu.az1.qualtrics.com/SE/?SID=SV_cZIGvX6cia27YGx</v>
      </c>
    </row>
    <row r="870" spans="1:7" x14ac:dyDescent="0.25">
      <c r="A870" t="s">
        <v>23</v>
      </c>
      <c r="B870" t="s">
        <v>1580</v>
      </c>
      <c r="C870" t="s">
        <v>743</v>
      </c>
      <c r="D870" t="s">
        <v>693</v>
      </c>
      <c r="E870" t="s">
        <v>314</v>
      </c>
      <c r="F870" t="s">
        <v>667</v>
      </c>
      <c r="G870" t="str">
        <f>VLOOKUP($A870,'Survey Links'!$A$1:$D$27,4,FALSE)</f>
        <v>https://byu.az1.qualtrics.com/SE/?SID=SV_cZIGvX6cia27YGx</v>
      </c>
    </row>
    <row r="871" spans="1:7" x14ac:dyDescent="0.25">
      <c r="A871" t="s">
        <v>23</v>
      </c>
      <c r="B871" t="s">
        <v>1581</v>
      </c>
      <c r="C871" t="s">
        <v>744</v>
      </c>
      <c r="D871" t="s">
        <v>694</v>
      </c>
      <c r="E871" t="s">
        <v>293</v>
      </c>
      <c r="F871" t="s">
        <v>668</v>
      </c>
      <c r="G871" t="str">
        <f>VLOOKUP($A871,'Survey Links'!$A$1:$D$27,4,FALSE)</f>
        <v>https://byu.az1.qualtrics.com/SE/?SID=SV_cZIGvX6cia27YGx</v>
      </c>
    </row>
    <row r="872" spans="1:7" x14ac:dyDescent="0.25">
      <c r="A872" t="s">
        <v>23</v>
      </c>
      <c r="B872" t="s">
        <v>1582</v>
      </c>
      <c r="C872" t="s">
        <v>745</v>
      </c>
      <c r="D872" t="s">
        <v>695</v>
      </c>
      <c r="E872" t="s">
        <v>361</v>
      </c>
      <c r="F872" t="s">
        <v>669</v>
      </c>
      <c r="G872" t="str">
        <f>VLOOKUP($A872,'Survey Links'!$A$1:$D$27,4,FALSE)</f>
        <v>https://byu.az1.qualtrics.com/SE/?SID=SV_cZIGvX6cia27YGx</v>
      </c>
    </row>
    <row r="873" spans="1:7" x14ac:dyDescent="0.25">
      <c r="A873" t="s">
        <v>23</v>
      </c>
      <c r="B873" t="s">
        <v>1583</v>
      </c>
      <c r="C873" t="s">
        <v>746</v>
      </c>
      <c r="D873" t="s">
        <v>696</v>
      </c>
      <c r="E873" t="s">
        <v>402</v>
      </c>
      <c r="F873" t="s">
        <v>670</v>
      </c>
      <c r="G873" t="str">
        <f>VLOOKUP($A873,'Survey Links'!$A$1:$D$27,4,FALSE)</f>
        <v>https://byu.az1.qualtrics.com/SE/?SID=SV_cZIGvX6cia27YGx</v>
      </c>
    </row>
    <row r="874" spans="1:7" x14ac:dyDescent="0.25">
      <c r="A874" t="s">
        <v>23</v>
      </c>
      <c r="B874" t="s">
        <v>1584</v>
      </c>
      <c r="C874" t="s">
        <v>747</v>
      </c>
      <c r="D874" t="s">
        <v>697</v>
      </c>
      <c r="E874" t="s">
        <v>350</v>
      </c>
      <c r="F874" t="s">
        <v>671</v>
      </c>
      <c r="G874" t="str">
        <f>VLOOKUP($A874,'Survey Links'!$A$1:$D$27,4,FALSE)</f>
        <v>https://byu.az1.qualtrics.com/SE/?SID=SV_cZIGvX6cia27YGx</v>
      </c>
    </row>
    <row r="875" spans="1:7" x14ac:dyDescent="0.25">
      <c r="A875" t="s">
        <v>23</v>
      </c>
      <c r="B875" t="s">
        <v>1585</v>
      </c>
      <c r="C875" t="s">
        <v>748</v>
      </c>
      <c r="D875" t="s">
        <v>698</v>
      </c>
      <c r="E875" t="s">
        <v>46</v>
      </c>
      <c r="F875" t="s">
        <v>672</v>
      </c>
      <c r="G875" t="str">
        <f>VLOOKUP($A875,'Survey Links'!$A$1:$D$27,4,FALSE)</f>
        <v>https://byu.az1.qualtrics.com/SE/?SID=SV_cZIGvX6cia27YGx</v>
      </c>
    </row>
    <row r="876" spans="1:7" x14ac:dyDescent="0.25">
      <c r="A876" t="s">
        <v>23</v>
      </c>
      <c r="B876" t="s">
        <v>1586</v>
      </c>
      <c r="C876" t="s">
        <v>749</v>
      </c>
      <c r="D876" t="s">
        <v>699</v>
      </c>
      <c r="E876" t="s">
        <v>493</v>
      </c>
      <c r="F876" t="s">
        <v>673</v>
      </c>
      <c r="G876" t="str">
        <f>VLOOKUP($A876,'Survey Links'!$A$1:$D$27,4,FALSE)</f>
        <v>https://byu.az1.qualtrics.com/SE/?SID=SV_cZIGvX6cia27YGx</v>
      </c>
    </row>
    <row r="877" spans="1:7" x14ac:dyDescent="0.25">
      <c r="A877" t="s">
        <v>23</v>
      </c>
      <c r="B877" t="s">
        <v>900</v>
      </c>
      <c r="C877" t="s">
        <v>750</v>
      </c>
      <c r="D877" t="s">
        <v>700</v>
      </c>
      <c r="E877" t="s">
        <v>300</v>
      </c>
      <c r="F877" t="s">
        <v>674</v>
      </c>
      <c r="G877" t="str">
        <f>VLOOKUP($A877,'Survey Links'!$A$1:$D$27,4,FALSE)</f>
        <v>https://byu.az1.qualtrics.com/SE/?SID=SV_cZIGvX6cia27YGx</v>
      </c>
    </row>
    <row r="878" spans="1:7" x14ac:dyDescent="0.25">
      <c r="A878" t="s">
        <v>23</v>
      </c>
      <c r="B878" t="s">
        <v>1229</v>
      </c>
      <c r="C878" t="s">
        <v>751</v>
      </c>
      <c r="D878" t="s">
        <v>701</v>
      </c>
      <c r="E878" t="s">
        <v>427</v>
      </c>
      <c r="F878" t="s">
        <v>667</v>
      </c>
      <c r="G878" t="str">
        <f>VLOOKUP($A878,'Survey Links'!$A$1:$D$27,4,FALSE)</f>
        <v>https://byu.az1.qualtrics.com/SE/?SID=SV_cZIGvX6cia27YGx</v>
      </c>
    </row>
    <row r="879" spans="1:7" x14ac:dyDescent="0.25">
      <c r="A879" t="s">
        <v>23</v>
      </c>
      <c r="B879" t="s">
        <v>1587</v>
      </c>
      <c r="C879" t="s">
        <v>752</v>
      </c>
      <c r="D879" t="s">
        <v>702</v>
      </c>
      <c r="E879" t="s">
        <v>510</v>
      </c>
      <c r="F879" t="s">
        <v>668</v>
      </c>
      <c r="G879" t="str">
        <f>VLOOKUP($A879,'Survey Links'!$A$1:$D$27,4,FALSE)</f>
        <v>https://byu.az1.qualtrics.com/SE/?SID=SV_cZIGvX6cia27YGx</v>
      </c>
    </row>
    <row r="880" spans="1:7" x14ac:dyDescent="0.25">
      <c r="A880" t="s">
        <v>23</v>
      </c>
      <c r="B880" t="s">
        <v>1588</v>
      </c>
      <c r="C880" t="s">
        <v>753</v>
      </c>
      <c r="D880" t="s">
        <v>703</v>
      </c>
      <c r="E880" t="s">
        <v>229</v>
      </c>
      <c r="F880" t="s">
        <v>669</v>
      </c>
      <c r="G880" t="str">
        <f>VLOOKUP($A880,'Survey Links'!$A$1:$D$27,4,FALSE)</f>
        <v>https://byu.az1.qualtrics.com/SE/?SID=SV_cZIGvX6cia27YGx</v>
      </c>
    </row>
    <row r="881" spans="1:7" x14ac:dyDescent="0.25">
      <c r="A881" t="s">
        <v>23</v>
      </c>
      <c r="B881" t="s">
        <v>1589</v>
      </c>
      <c r="C881" t="s">
        <v>772</v>
      </c>
      <c r="D881" t="s">
        <v>704</v>
      </c>
      <c r="E881" t="s">
        <v>514</v>
      </c>
      <c r="F881" t="s">
        <v>670</v>
      </c>
      <c r="G881" t="str">
        <f>VLOOKUP($A881,'Survey Links'!$A$1:$D$27,4,FALSE)</f>
        <v>https://byu.az1.qualtrics.com/SE/?SID=SV_cZIGvX6cia27YGx</v>
      </c>
    </row>
    <row r="882" spans="1:7" x14ac:dyDescent="0.25">
      <c r="A882" t="s">
        <v>23</v>
      </c>
      <c r="B882" t="s">
        <v>1590</v>
      </c>
      <c r="C882" t="s">
        <v>773</v>
      </c>
      <c r="D882" t="s">
        <v>705</v>
      </c>
      <c r="E882" t="s">
        <v>39</v>
      </c>
      <c r="F882" t="s">
        <v>671</v>
      </c>
      <c r="G882" t="str">
        <f>VLOOKUP($A882,'Survey Links'!$A$1:$D$27,4,FALSE)</f>
        <v>https://byu.az1.qualtrics.com/SE/?SID=SV_cZIGvX6cia27YGx</v>
      </c>
    </row>
    <row r="883" spans="1:7" x14ac:dyDescent="0.25">
      <c r="A883" t="s">
        <v>23</v>
      </c>
      <c r="B883" t="s">
        <v>1591</v>
      </c>
      <c r="C883" t="s">
        <v>774</v>
      </c>
      <c r="D883" t="s">
        <v>706</v>
      </c>
      <c r="E883" t="s">
        <v>25</v>
      </c>
      <c r="F883" t="s">
        <v>671</v>
      </c>
      <c r="G883" t="str">
        <f>VLOOKUP($A883,'Survey Links'!$A$1:$D$27,4,FALSE)</f>
        <v>https://byu.az1.qualtrics.com/SE/?SID=SV_cZIGvX6cia27YGx</v>
      </c>
    </row>
    <row r="884" spans="1:7" x14ac:dyDescent="0.25">
      <c r="A884" t="s">
        <v>23</v>
      </c>
      <c r="B884" t="s">
        <v>1592</v>
      </c>
      <c r="C884" t="s">
        <v>757</v>
      </c>
      <c r="D884" t="s">
        <v>707</v>
      </c>
      <c r="E884" t="s">
        <v>192</v>
      </c>
      <c r="F884" t="s">
        <v>673</v>
      </c>
      <c r="G884" t="str">
        <f>VLOOKUP($A884,'Survey Links'!$A$1:$D$27,4,FALSE)</f>
        <v>https://byu.az1.qualtrics.com/SE/?SID=SV_cZIGvX6cia27YGx</v>
      </c>
    </row>
    <row r="885" spans="1:7" x14ac:dyDescent="0.25">
      <c r="A885" t="s">
        <v>23</v>
      </c>
      <c r="B885" t="s">
        <v>1593</v>
      </c>
      <c r="C885" t="s">
        <v>758</v>
      </c>
      <c r="D885" t="s">
        <v>708</v>
      </c>
      <c r="E885" t="s">
        <v>288</v>
      </c>
      <c r="F885" t="s">
        <v>674</v>
      </c>
      <c r="G885" t="str">
        <f>VLOOKUP($A885,'Survey Links'!$A$1:$D$27,4,FALSE)</f>
        <v>https://byu.az1.qualtrics.com/SE/?SID=SV_cZIGvX6cia27YGx</v>
      </c>
    </row>
    <row r="886" spans="1:7" x14ac:dyDescent="0.25">
      <c r="A886" t="s">
        <v>23</v>
      </c>
      <c r="B886" t="s">
        <v>1283</v>
      </c>
      <c r="C886" t="s">
        <v>759</v>
      </c>
      <c r="D886" t="s">
        <v>709</v>
      </c>
      <c r="E886" t="s">
        <v>39</v>
      </c>
      <c r="F886" t="s">
        <v>667</v>
      </c>
      <c r="G886" t="str">
        <f>VLOOKUP($A886,'Survey Links'!$A$1:$D$27,4,FALSE)</f>
        <v>https://byu.az1.qualtrics.com/SE/?SID=SV_cZIGvX6cia27YGx</v>
      </c>
    </row>
    <row r="887" spans="1:7" x14ac:dyDescent="0.25">
      <c r="A887" t="s">
        <v>23</v>
      </c>
      <c r="B887" t="s">
        <v>1594</v>
      </c>
      <c r="C887" t="s">
        <v>760</v>
      </c>
      <c r="D887" t="s">
        <v>710</v>
      </c>
      <c r="E887" t="s">
        <v>390</v>
      </c>
      <c r="F887" t="s">
        <v>668</v>
      </c>
      <c r="G887" t="str">
        <f>VLOOKUP($A887,'Survey Links'!$A$1:$D$27,4,FALSE)</f>
        <v>https://byu.az1.qualtrics.com/SE/?SID=SV_cZIGvX6cia27YGx</v>
      </c>
    </row>
    <row r="888" spans="1:7" x14ac:dyDescent="0.25">
      <c r="A888" t="s">
        <v>23</v>
      </c>
      <c r="B888" t="s">
        <v>1595</v>
      </c>
      <c r="C888" t="s">
        <v>761</v>
      </c>
      <c r="D888" t="s">
        <v>711</v>
      </c>
      <c r="E888" t="s">
        <v>402</v>
      </c>
      <c r="F888" t="s">
        <v>669</v>
      </c>
      <c r="G888" t="str">
        <f>VLOOKUP($A888,'Survey Links'!$A$1:$D$27,4,FALSE)</f>
        <v>https://byu.az1.qualtrics.com/SE/?SID=SV_cZIGvX6cia27YGx</v>
      </c>
    </row>
    <row r="889" spans="1:7" x14ac:dyDescent="0.25">
      <c r="A889" t="s">
        <v>23</v>
      </c>
      <c r="B889" t="s">
        <v>862</v>
      </c>
      <c r="C889" t="s">
        <v>762</v>
      </c>
      <c r="D889" t="s">
        <v>712</v>
      </c>
      <c r="E889" t="s">
        <v>15</v>
      </c>
      <c r="F889" t="s">
        <v>670</v>
      </c>
      <c r="G889" t="str">
        <f>VLOOKUP($A889,'Survey Links'!$A$1:$D$27,4,FALSE)</f>
        <v>https://byu.az1.qualtrics.com/SE/?SID=SV_cZIGvX6cia27YGx</v>
      </c>
    </row>
    <row r="890" spans="1:7" x14ac:dyDescent="0.25">
      <c r="A890" t="s">
        <v>23</v>
      </c>
      <c r="B890" t="s">
        <v>1009</v>
      </c>
      <c r="C890" t="s">
        <v>763</v>
      </c>
      <c r="D890" t="s">
        <v>713</v>
      </c>
      <c r="E890" t="s">
        <v>39</v>
      </c>
      <c r="F890" t="s">
        <v>671</v>
      </c>
      <c r="G890" t="str">
        <f>VLOOKUP($A890,'Survey Links'!$A$1:$D$27,4,FALSE)</f>
        <v>https://byu.az1.qualtrics.com/SE/?SID=SV_cZIGvX6cia27YGx</v>
      </c>
    </row>
    <row r="891" spans="1:7" x14ac:dyDescent="0.25">
      <c r="A891" t="s">
        <v>23</v>
      </c>
      <c r="B891" t="s">
        <v>1596</v>
      </c>
      <c r="C891" t="s">
        <v>764</v>
      </c>
      <c r="D891" t="s">
        <v>714</v>
      </c>
      <c r="E891" t="s">
        <v>307</v>
      </c>
      <c r="F891" t="s">
        <v>672</v>
      </c>
      <c r="G891" t="str">
        <f>VLOOKUP($A891,'Survey Links'!$A$1:$D$27,4,FALSE)</f>
        <v>https://byu.az1.qualtrics.com/SE/?SID=SV_cZIGvX6cia27YGx</v>
      </c>
    </row>
    <row r="892" spans="1:7" x14ac:dyDescent="0.25">
      <c r="A892" t="s">
        <v>23</v>
      </c>
      <c r="B892" t="s">
        <v>1597</v>
      </c>
      <c r="C892" t="s">
        <v>765</v>
      </c>
      <c r="D892" t="s">
        <v>715</v>
      </c>
      <c r="E892" t="s">
        <v>515</v>
      </c>
      <c r="F892" t="s">
        <v>673</v>
      </c>
      <c r="G892" t="str">
        <f>VLOOKUP($A892,'Survey Links'!$A$1:$D$27,4,FALSE)</f>
        <v>https://byu.az1.qualtrics.com/SE/?SID=SV_cZIGvX6cia27YGx</v>
      </c>
    </row>
    <row r="893" spans="1:7" x14ac:dyDescent="0.25">
      <c r="A893" t="s">
        <v>23</v>
      </c>
      <c r="B893" t="s">
        <v>1598</v>
      </c>
      <c r="C893" t="s">
        <v>766</v>
      </c>
      <c r="D893" t="s">
        <v>716</v>
      </c>
      <c r="E893" t="s">
        <v>387</v>
      </c>
      <c r="F893" t="s">
        <v>674</v>
      </c>
      <c r="G893" t="str">
        <f>VLOOKUP($A893,'Survey Links'!$A$1:$D$27,4,FALSE)</f>
        <v>https://byu.az1.qualtrics.com/SE/?SID=SV_cZIGvX6cia27YGx</v>
      </c>
    </row>
    <row r="894" spans="1:7" x14ac:dyDescent="0.25">
      <c r="A894" t="s">
        <v>23</v>
      </c>
      <c r="B894" t="s">
        <v>1599</v>
      </c>
      <c r="C894" t="s">
        <v>767</v>
      </c>
      <c r="D894" t="s">
        <v>717</v>
      </c>
      <c r="E894" t="s">
        <v>192</v>
      </c>
      <c r="F894" t="s">
        <v>667</v>
      </c>
      <c r="G894" t="str">
        <f>VLOOKUP($A894,'Survey Links'!$A$1:$D$27,4,FALSE)</f>
        <v>https://byu.az1.qualtrics.com/SE/?SID=SV_cZIGvX6cia27YGx</v>
      </c>
    </row>
    <row r="895" spans="1:7" x14ac:dyDescent="0.25">
      <c r="A895" t="s">
        <v>23</v>
      </c>
      <c r="B895" t="s">
        <v>1600</v>
      </c>
      <c r="C895" t="s">
        <v>764</v>
      </c>
      <c r="D895" t="s">
        <v>718</v>
      </c>
      <c r="E895" t="s">
        <v>288</v>
      </c>
      <c r="F895" t="s">
        <v>668</v>
      </c>
      <c r="G895" t="str">
        <f>VLOOKUP($A895,'Survey Links'!$A$1:$D$27,4,FALSE)</f>
        <v>https://byu.az1.qualtrics.com/SE/?SID=SV_cZIGvX6cia27YGx</v>
      </c>
    </row>
    <row r="896" spans="1:7" x14ac:dyDescent="0.25">
      <c r="A896" t="s">
        <v>23</v>
      </c>
      <c r="B896" t="s">
        <v>1601</v>
      </c>
      <c r="C896" t="s">
        <v>765</v>
      </c>
      <c r="D896" t="s">
        <v>719</v>
      </c>
      <c r="E896" t="s">
        <v>516</v>
      </c>
      <c r="F896" t="s">
        <v>669</v>
      </c>
      <c r="G896" t="str">
        <f>VLOOKUP($A896,'Survey Links'!$A$1:$D$27,4,FALSE)</f>
        <v>https://byu.az1.qualtrics.com/SE/?SID=SV_cZIGvX6cia27YGx</v>
      </c>
    </row>
    <row r="897" spans="1:7" x14ac:dyDescent="0.25">
      <c r="A897" t="s">
        <v>23</v>
      </c>
      <c r="B897" t="s">
        <v>1063</v>
      </c>
      <c r="C897" t="s">
        <v>766</v>
      </c>
      <c r="D897" t="s">
        <v>720</v>
      </c>
      <c r="E897" t="s">
        <v>350</v>
      </c>
      <c r="F897" t="s">
        <v>670</v>
      </c>
      <c r="G897" t="str">
        <f>VLOOKUP($A897,'Survey Links'!$A$1:$D$27,4,FALSE)</f>
        <v>https://byu.az1.qualtrics.com/SE/?SID=SV_cZIGvX6cia27YGx</v>
      </c>
    </row>
    <row r="898" spans="1:7" x14ac:dyDescent="0.25">
      <c r="A898" t="s">
        <v>23</v>
      </c>
      <c r="B898" t="s">
        <v>1602</v>
      </c>
      <c r="C898" t="s">
        <v>771</v>
      </c>
      <c r="D898" t="s">
        <v>721</v>
      </c>
      <c r="E898" t="s">
        <v>500</v>
      </c>
      <c r="F898" t="s">
        <v>671</v>
      </c>
      <c r="G898" t="str">
        <f>VLOOKUP($A898,'Survey Links'!$A$1:$D$27,4,FALSE)</f>
        <v>https://byu.az1.qualtrics.com/SE/?SID=SV_cZIGvX6cia27YGx</v>
      </c>
    </row>
    <row r="899" spans="1:7" x14ac:dyDescent="0.25">
      <c r="A899" t="s">
        <v>23</v>
      </c>
      <c r="B899" t="s">
        <v>1603</v>
      </c>
      <c r="C899" t="s">
        <v>772</v>
      </c>
      <c r="D899" t="s">
        <v>722</v>
      </c>
      <c r="E899" t="s">
        <v>245</v>
      </c>
      <c r="F899" t="s">
        <v>672</v>
      </c>
      <c r="G899" t="str">
        <f>VLOOKUP($A899,'Survey Links'!$A$1:$D$27,4,FALSE)</f>
        <v>https://byu.az1.qualtrics.com/SE/?SID=SV_cZIGvX6cia27YGx</v>
      </c>
    </row>
    <row r="900" spans="1:7" x14ac:dyDescent="0.25">
      <c r="A900" t="s">
        <v>23</v>
      </c>
      <c r="B900" t="s">
        <v>1604</v>
      </c>
      <c r="C900" t="s">
        <v>773</v>
      </c>
      <c r="D900" t="s">
        <v>723</v>
      </c>
      <c r="E900" t="s">
        <v>300</v>
      </c>
      <c r="F900" t="s">
        <v>673</v>
      </c>
      <c r="G900" t="str">
        <f>VLOOKUP($A900,'Survey Links'!$A$1:$D$27,4,FALSE)</f>
        <v>https://byu.az1.qualtrics.com/SE/?SID=SV_cZIGvX6cia27YGx</v>
      </c>
    </row>
    <row r="901" spans="1:7" x14ac:dyDescent="0.25">
      <c r="A901" t="s">
        <v>23</v>
      </c>
      <c r="B901" t="s">
        <v>1605</v>
      </c>
      <c r="C901" t="s">
        <v>774</v>
      </c>
      <c r="D901" t="s">
        <v>724</v>
      </c>
      <c r="E901" t="s">
        <v>327</v>
      </c>
      <c r="F901" t="s">
        <v>674</v>
      </c>
      <c r="G901" t="str">
        <f>VLOOKUP($A901,'Survey Links'!$A$1:$D$27,4,FALSE)</f>
        <v>https://byu.az1.qualtrics.com/SE/?SID=SV_cZIGvX6cia27YGx</v>
      </c>
    </row>
    <row r="902" spans="1:7" x14ac:dyDescent="0.25">
      <c r="A902" t="s">
        <v>23</v>
      </c>
      <c r="B902" t="s">
        <v>1606</v>
      </c>
      <c r="C902" t="s">
        <v>725</v>
      </c>
      <c r="D902" t="s">
        <v>675</v>
      </c>
      <c r="E902" t="s">
        <v>289</v>
      </c>
      <c r="F902" t="s">
        <v>667</v>
      </c>
      <c r="G902" t="str">
        <f>VLOOKUP($A902,'Survey Links'!$A$1:$D$27,4,FALSE)</f>
        <v>https://byu.az1.qualtrics.com/SE/?SID=SV_cZIGvX6cia27YGx</v>
      </c>
    </row>
    <row r="903" spans="1:7" x14ac:dyDescent="0.25">
      <c r="A903" t="s">
        <v>23</v>
      </c>
      <c r="B903" t="s">
        <v>1607</v>
      </c>
      <c r="C903" t="s">
        <v>726</v>
      </c>
      <c r="D903" t="s">
        <v>676</v>
      </c>
      <c r="E903" t="s">
        <v>502</v>
      </c>
      <c r="F903" t="s">
        <v>668</v>
      </c>
      <c r="G903" t="str">
        <f>VLOOKUP($A903,'Survey Links'!$A$1:$D$27,4,FALSE)</f>
        <v>https://byu.az1.qualtrics.com/SE/?SID=SV_cZIGvX6cia27YGx</v>
      </c>
    </row>
    <row r="904" spans="1:7" x14ac:dyDescent="0.25">
      <c r="A904" t="s">
        <v>23</v>
      </c>
      <c r="B904" t="s">
        <v>1608</v>
      </c>
      <c r="C904" t="s">
        <v>727</v>
      </c>
      <c r="D904" t="s">
        <v>677</v>
      </c>
      <c r="E904" t="s">
        <v>49</v>
      </c>
      <c r="F904" t="s">
        <v>671</v>
      </c>
      <c r="G904" t="str">
        <f>VLOOKUP($A904,'Survey Links'!$A$1:$D$27,4,FALSE)</f>
        <v>https://byu.az1.qualtrics.com/SE/?SID=SV_cZIGvX6cia27YGx</v>
      </c>
    </row>
    <row r="905" spans="1:7" x14ac:dyDescent="0.25">
      <c r="A905" t="s">
        <v>23</v>
      </c>
      <c r="B905" t="s">
        <v>1609</v>
      </c>
      <c r="C905" t="s">
        <v>728</v>
      </c>
      <c r="D905" t="s">
        <v>678</v>
      </c>
      <c r="F905" t="s">
        <v>670</v>
      </c>
      <c r="G905" t="str">
        <f>VLOOKUP($A905,'Survey Links'!$A$1:$D$27,4,FALSE)</f>
        <v>https://byu.az1.qualtrics.com/SE/?SID=SV_cZIGvX6cia27YGx</v>
      </c>
    </row>
    <row r="906" spans="1:7" x14ac:dyDescent="0.25">
      <c r="A906" t="s">
        <v>23</v>
      </c>
      <c r="B906" t="s">
        <v>1610</v>
      </c>
      <c r="C906" t="s">
        <v>729</v>
      </c>
      <c r="D906" t="s">
        <v>679</v>
      </c>
      <c r="E906" t="s">
        <v>193</v>
      </c>
      <c r="F906" t="s">
        <v>671</v>
      </c>
      <c r="G906" t="str">
        <f>VLOOKUP($A906,'Survey Links'!$A$1:$D$27,4,FALSE)</f>
        <v>https://byu.az1.qualtrics.com/SE/?SID=SV_cZIGvX6cia27YGx</v>
      </c>
    </row>
    <row r="907" spans="1:7" x14ac:dyDescent="0.25">
      <c r="A907" t="s">
        <v>23</v>
      </c>
      <c r="B907" t="s">
        <v>1611</v>
      </c>
      <c r="C907" t="s">
        <v>730</v>
      </c>
      <c r="D907" t="s">
        <v>680</v>
      </c>
      <c r="E907" t="s">
        <v>517</v>
      </c>
      <c r="F907" t="s">
        <v>672</v>
      </c>
      <c r="G907" t="str">
        <f>VLOOKUP($A907,'Survey Links'!$A$1:$D$27,4,FALSE)</f>
        <v>https://byu.az1.qualtrics.com/SE/?SID=SV_cZIGvX6cia27YGx</v>
      </c>
    </row>
    <row r="908" spans="1:7" x14ac:dyDescent="0.25">
      <c r="A908" t="s">
        <v>23</v>
      </c>
      <c r="B908" t="s">
        <v>1612</v>
      </c>
      <c r="C908" t="s">
        <v>731</v>
      </c>
      <c r="D908" t="s">
        <v>681</v>
      </c>
      <c r="E908" t="s">
        <v>43</v>
      </c>
      <c r="F908" t="s">
        <v>673</v>
      </c>
      <c r="G908" t="str">
        <f>VLOOKUP($A908,'Survey Links'!$A$1:$D$27,4,FALSE)</f>
        <v>https://byu.az1.qualtrics.com/SE/?SID=SV_cZIGvX6cia27YGx</v>
      </c>
    </row>
    <row r="909" spans="1:7" x14ac:dyDescent="0.25">
      <c r="A909" t="s">
        <v>23</v>
      </c>
      <c r="B909" t="s">
        <v>782</v>
      </c>
      <c r="C909" t="s">
        <v>732</v>
      </c>
      <c r="D909" t="s">
        <v>682</v>
      </c>
      <c r="E909" t="s">
        <v>197</v>
      </c>
      <c r="F909" t="s">
        <v>674</v>
      </c>
      <c r="G909" t="str">
        <f>VLOOKUP($A909,'Survey Links'!$A$1:$D$27,4,FALSE)</f>
        <v>https://byu.az1.qualtrics.com/SE/?SID=SV_cZIGvX6cia27YGx</v>
      </c>
    </row>
    <row r="910" spans="1:7" x14ac:dyDescent="0.25">
      <c r="A910" t="s">
        <v>23</v>
      </c>
      <c r="B910" t="s">
        <v>1613</v>
      </c>
      <c r="C910" t="s">
        <v>733</v>
      </c>
      <c r="D910" t="s">
        <v>683</v>
      </c>
      <c r="E910" t="s">
        <v>367</v>
      </c>
      <c r="F910" t="s">
        <v>667</v>
      </c>
      <c r="G910" t="str">
        <f>VLOOKUP($A910,'Survey Links'!$A$1:$D$27,4,FALSE)</f>
        <v>https://byu.az1.qualtrics.com/SE/?SID=SV_cZIGvX6cia27YGx</v>
      </c>
    </row>
    <row r="911" spans="1:7" x14ac:dyDescent="0.25">
      <c r="A911" t="s">
        <v>23</v>
      </c>
      <c r="B911" t="s">
        <v>1614</v>
      </c>
      <c r="C911" t="s">
        <v>734</v>
      </c>
      <c r="D911" t="s">
        <v>684</v>
      </c>
      <c r="E911" t="s">
        <v>49</v>
      </c>
      <c r="F911" t="s">
        <v>671</v>
      </c>
      <c r="G911" t="str">
        <f>VLOOKUP($A911,'Survey Links'!$A$1:$D$27,4,FALSE)</f>
        <v>https://byu.az1.qualtrics.com/SE/?SID=SV_cZIGvX6cia27YGx</v>
      </c>
    </row>
    <row r="912" spans="1:7" x14ac:dyDescent="0.25">
      <c r="A912" t="s">
        <v>23</v>
      </c>
      <c r="B912" t="s">
        <v>1615</v>
      </c>
      <c r="C912" t="s">
        <v>735</v>
      </c>
      <c r="D912" t="s">
        <v>685</v>
      </c>
      <c r="E912" t="s">
        <v>229</v>
      </c>
      <c r="F912" t="s">
        <v>669</v>
      </c>
      <c r="G912" t="str">
        <f>VLOOKUP($A912,'Survey Links'!$A$1:$D$27,4,FALSE)</f>
        <v>https://byu.az1.qualtrics.com/SE/?SID=SV_cZIGvX6cia27YGx</v>
      </c>
    </row>
    <row r="913" spans="1:7" x14ac:dyDescent="0.25">
      <c r="A913" t="s">
        <v>23</v>
      </c>
      <c r="B913" t="s">
        <v>1616</v>
      </c>
      <c r="C913" t="s">
        <v>736</v>
      </c>
      <c r="D913" t="s">
        <v>686</v>
      </c>
      <c r="E913" t="s">
        <v>433</v>
      </c>
      <c r="F913" t="s">
        <v>671</v>
      </c>
      <c r="G913" t="str">
        <f>VLOOKUP($A913,'Survey Links'!$A$1:$D$27,4,FALSE)</f>
        <v>https://byu.az1.qualtrics.com/SE/?SID=SV_cZIGvX6cia27YGx</v>
      </c>
    </row>
    <row r="914" spans="1:7" x14ac:dyDescent="0.25">
      <c r="A914" t="s">
        <v>23</v>
      </c>
      <c r="B914" t="s">
        <v>1617</v>
      </c>
      <c r="C914" t="s">
        <v>737</v>
      </c>
      <c r="D914" t="s">
        <v>687</v>
      </c>
      <c r="E914" t="s">
        <v>360</v>
      </c>
      <c r="F914" t="s">
        <v>671</v>
      </c>
      <c r="G914" t="str">
        <f>VLOOKUP($A914,'Survey Links'!$A$1:$D$27,4,FALSE)</f>
        <v>https://byu.az1.qualtrics.com/SE/?SID=SV_cZIGvX6cia27YGx</v>
      </c>
    </row>
    <row r="915" spans="1:7" x14ac:dyDescent="0.25">
      <c r="A915" t="s">
        <v>23</v>
      </c>
      <c r="B915" t="s">
        <v>1618</v>
      </c>
      <c r="C915" t="s">
        <v>738</v>
      </c>
      <c r="D915" t="s">
        <v>688</v>
      </c>
      <c r="E915" t="s">
        <v>504</v>
      </c>
      <c r="F915" t="s">
        <v>672</v>
      </c>
      <c r="G915" t="str">
        <f>VLOOKUP($A915,'Survey Links'!$A$1:$D$27,4,FALSE)</f>
        <v>https://byu.az1.qualtrics.com/SE/?SID=SV_cZIGvX6cia27YGx</v>
      </c>
    </row>
    <row r="916" spans="1:7" x14ac:dyDescent="0.25">
      <c r="A916" t="s">
        <v>23</v>
      </c>
      <c r="B916" t="s">
        <v>1078</v>
      </c>
      <c r="C916" t="s">
        <v>739</v>
      </c>
      <c r="D916" t="s">
        <v>689</v>
      </c>
      <c r="E916" t="s">
        <v>350</v>
      </c>
      <c r="F916" t="s">
        <v>673</v>
      </c>
      <c r="G916" t="str">
        <f>VLOOKUP($A916,'Survey Links'!$A$1:$D$27,4,FALSE)</f>
        <v>https://byu.az1.qualtrics.com/SE/?SID=SV_cZIGvX6cia27YGx</v>
      </c>
    </row>
    <row r="917" spans="1:7" x14ac:dyDescent="0.25">
      <c r="A917" t="s">
        <v>23</v>
      </c>
      <c r="B917" t="s">
        <v>1619</v>
      </c>
      <c r="C917" t="s">
        <v>740</v>
      </c>
      <c r="D917" t="s">
        <v>690</v>
      </c>
      <c r="E917" t="s">
        <v>393</v>
      </c>
      <c r="F917" t="s">
        <v>667</v>
      </c>
      <c r="G917" t="str">
        <f>VLOOKUP($A917,'Survey Links'!$A$1:$D$27,4,FALSE)</f>
        <v>https://byu.az1.qualtrics.com/SE/?SID=SV_cZIGvX6cia27YGx</v>
      </c>
    </row>
    <row r="918" spans="1:7" x14ac:dyDescent="0.25">
      <c r="A918" t="s">
        <v>23</v>
      </c>
      <c r="B918" t="s">
        <v>891</v>
      </c>
      <c r="C918" t="s">
        <v>741</v>
      </c>
      <c r="D918" t="s">
        <v>691</v>
      </c>
      <c r="F918" t="s">
        <v>668</v>
      </c>
      <c r="G918" t="str">
        <f>VLOOKUP($A918,'Survey Links'!$A$1:$D$27,4,FALSE)</f>
        <v>https://byu.az1.qualtrics.com/SE/?SID=SV_cZIGvX6cia27YGx</v>
      </c>
    </row>
    <row r="919" spans="1:7" x14ac:dyDescent="0.25">
      <c r="A919" t="s">
        <v>23</v>
      </c>
      <c r="B919" t="s">
        <v>1620</v>
      </c>
      <c r="C919" t="s">
        <v>742</v>
      </c>
      <c r="D919" t="s">
        <v>692</v>
      </c>
      <c r="E919" t="s">
        <v>81</v>
      </c>
      <c r="F919" t="s">
        <v>669</v>
      </c>
      <c r="G919" t="str">
        <f>VLOOKUP($A919,'Survey Links'!$A$1:$D$27,4,FALSE)</f>
        <v>https://byu.az1.qualtrics.com/SE/?SID=SV_cZIGvX6cia27YGx</v>
      </c>
    </row>
    <row r="920" spans="1:7" x14ac:dyDescent="0.25">
      <c r="A920" t="s">
        <v>23</v>
      </c>
      <c r="B920" t="s">
        <v>1621</v>
      </c>
      <c r="C920" t="s">
        <v>743</v>
      </c>
      <c r="D920" t="s">
        <v>693</v>
      </c>
      <c r="E920" t="s">
        <v>490</v>
      </c>
      <c r="F920" t="s">
        <v>670</v>
      </c>
      <c r="G920" t="str">
        <f>VLOOKUP($A920,'Survey Links'!$A$1:$D$27,4,FALSE)</f>
        <v>https://byu.az1.qualtrics.com/SE/?SID=SV_cZIGvX6cia27YGx</v>
      </c>
    </row>
    <row r="921" spans="1:7" x14ac:dyDescent="0.25">
      <c r="A921" t="s">
        <v>23</v>
      </c>
      <c r="B921" t="s">
        <v>1622</v>
      </c>
      <c r="C921" t="s">
        <v>744</v>
      </c>
      <c r="D921" t="s">
        <v>694</v>
      </c>
      <c r="E921" t="s">
        <v>299</v>
      </c>
      <c r="F921" t="s">
        <v>671</v>
      </c>
      <c r="G921" t="str">
        <f>VLOOKUP($A921,'Survey Links'!$A$1:$D$27,4,FALSE)</f>
        <v>https://byu.az1.qualtrics.com/SE/?SID=SV_cZIGvX6cia27YGx</v>
      </c>
    </row>
    <row r="922" spans="1:7" x14ac:dyDescent="0.25">
      <c r="A922" t="s">
        <v>23</v>
      </c>
      <c r="B922" t="s">
        <v>1623</v>
      </c>
      <c r="C922" t="s">
        <v>745</v>
      </c>
      <c r="D922" t="s">
        <v>695</v>
      </c>
      <c r="E922" t="s">
        <v>300</v>
      </c>
      <c r="F922" t="s">
        <v>672</v>
      </c>
      <c r="G922" t="str">
        <f>VLOOKUP($A922,'Survey Links'!$A$1:$D$27,4,FALSE)</f>
        <v>https://byu.az1.qualtrics.com/SE/?SID=SV_cZIGvX6cia27YGx</v>
      </c>
    </row>
    <row r="923" spans="1:7" x14ac:dyDescent="0.25">
      <c r="A923" t="s">
        <v>23</v>
      </c>
      <c r="B923" t="s">
        <v>1624</v>
      </c>
      <c r="C923" t="s">
        <v>746</v>
      </c>
      <c r="D923" t="s">
        <v>696</v>
      </c>
      <c r="E923" t="s">
        <v>445</v>
      </c>
      <c r="F923" t="s">
        <v>673</v>
      </c>
      <c r="G923" t="str">
        <f>VLOOKUP($A923,'Survey Links'!$A$1:$D$27,4,FALSE)</f>
        <v>https://byu.az1.qualtrics.com/SE/?SID=SV_cZIGvX6cia27YGx</v>
      </c>
    </row>
    <row r="924" spans="1:7" x14ac:dyDescent="0.25">
      <c r="A924" t="s">
        <v>23</v>
      </c>
      <c r="B924" t="s">
        <v>1625</v>
      </c>
      <c r="C924" t="s">
        <v>747</v>
      </c>
      <c r="D924" t="s">
        <v>697</v>
      </c>
      <c r="E924" t="s">
        <v>293</v>
      </c>
      <c r="F924" t="s">
        <v>674</v>
      </c>
      <c r="G924" t="str">
        <f>VLOOKUP($A924,'Survey Links'!$A$1:$D$27,4,FALSE)</f>
        <v>https://byu.az1.qualtrics.com/SE/?SID=SV_cZIGvX6cia27YGx</v>
      </c>
    </row>
    <row r="925" spans="1:7" x14ac:dyDescent="0.25">
      <c r="A925" t="s">
        <v>23</v>
      </c>
      <c r="B925" t="s">
        <v>1626</v>
      </c>
      <c r="C925" t="s">
        <v>748</v>
      </c>
      <c r="D925" t="s">
        <v>698</v>
      </c>
      <c r="E925" t="s">
        <v>511</v>
      </c>
      <c r="F925" t="s">
        <v>667</v>
      </c>
      <c r="G925" t="str">
        <f>VLOOKUP($A925,'Survey Links'!$A$1:$D$27,4,FALSE)</f>
        <v>https://byu.az1.qualtrics.com/SE/?SID=SV_cZIGvX6cia27YGx</v>
      </c>
    </row>
    <row r="926" spans="1:7" x14ac:dyDescent="0.25">
      <c r="A926" t="s">
        <v>23</v>
      </c>
      <c r="B926" t="s">
        <v>1627</v>
      </c>
      <c r="C926" t="s">
        <v>749</v>
      </c>
      <c r="D926" t="s">
        <v>699</v>
      </c>
      <c r="E926" t="s">
        <v>489</v>
      </c>
      <c r="F926" t="s">
        <v>668</v>
      </c>
      <c r="G926" t="str">
        <f>VLOOKUP($A926,'Survey Links'!$A$1:$D$27,4,FALSE)</f>
        <v>https://byu.az1.qualtrics.com/SE/?SID=SV_cZIGvX6cia27YGx</v>
      </c>
    </row>
    <row r="927" spans="1:7" x14ac:dyDescent="0.25">
      <c r="A927" t="s">
        <v>23</v>
      </c>
      <c r="B927" t="s">
        <v>1628</v>
      </c>
      <c r="C927" t="s">
        <v>750</v>
      </c>
      <c r="D927" t="s">
        <v>700</v>
      </c>
      <c r="E927" t="s">
        <v>322</v>
      </c>
      <c r="F927" t="s">
        <v>669</v>
      </c>
      <c r="G927" t="str">
        <f>VLOOKUP($A927,'Survey Links'!$A$1:$D$27,4,FALSE)</f>
        <v>https://byu.az1.qualtrics.com/SE/?SID=SV_cZIGvX6cia27YGx</v>
      </c>
    </row>
    <row r="928" spans="1:7" x14ac:dyDescent="0.25">
      <c r="A928" t="s">
        <v>23</v>
      </c>
      <c r="B928" t="s">
        <v>1629</v>
      </c>
      <c r="C928" t="s">
        <v>751</v>
      </c>
      <c r="D928" t="s">
        <v>701</v>
      </c>
      <c r="E928" t="s">
        <v>498</v>
      </c>
      <c r="F928" t="s">
        <v>670</v>
      </c>
      <c r="G928" t="str">
        <f>VLOOKUP($A928,'Survey Links'!$A$1:$D$27,4,FALSE)</f>
        <v>https://byu.az1.qualtrics.com/SE/?SID=SV_cZIGvX6cia27YGx</v>
      </c>
    </row>
    <row r="929" spans="1:7" x14ac:dyDescent="0.25">
      <c r="A929" t="s">
        <v>23</v>
      </c>
      <c r="B929" t="s">
        <v>1630</v>
      </c>
      <c r="C929" t="s">
        <v>752</v>
      </c>
      <c r="D929" t="s">
        <v>702</v>
      </c>
      <c r="E929" t="s">
        <v>491</v>
      </c>
      <c r="F929" t="s">
        <v>671</v>
      </c>
      <c r="G929" t="str">
        <f>VLOOKUP($A929,'Survey Links'!$A$1:$D$27,4,FALSE)</f>
        <v>https://byu.az1.qualtrics.com/SE/?SID=SV_cZIGvX6cia27YGx</v>
      </c>
    </row>
    <row r="930" spans="1:7" x14ac:dyDescent="0.25">
      <c r="A930" t="s">
        <v>23</v>
      </c>
      <c r="B930" t="s">
        <v>1631</v>
      </c>
      <c r="C930" t="s">
        <v>753</v>
      </c>
      <c r="D930" t="s">
        <v>703</v>
      </c>
      <c r="E930" t="s">
        <v>480</v>
      </c>
      <c r="F930" t="s">
        <v>672</v>
      </c>
      <c r="G930" t="str">
        <f>VLOOKUP($A930,'Survey Links'!$A$1:$D$27,4,FALSE)</f>
        <v>https://byu.az1.qualtrics.com/SE/?SID=SV_cZIGvX6cia27YGx</v>
      </c>
    </row>
    <row r="931" spans="1:7" x14ac:dyDescent="0.25">
      <c r="A931" t="s">
        <v>23</v>
      </c>
      <c r="B931" t="s">
        <v>1632</v>
      </c>
      <c r="C931" t="s">
        <v>754</v>
      </c>
      <c r="D931" t="s">
        <v>704</v>
      </c>
      <c r="E931" t="s">
        <v>67</v>
      </c>
      <c r="F931" t="s">
        <v>673</v>
      </c>
      <c r="G931" t="str">
        <f>VLOOKUP($A931,'Survey Links'!$A$1:$D$27,4,FALSE)</f>
        <v>https://byu.az1.qualtrics.com/SE/?SID=SV_cZIGvX6cia27YGx</v>
      </c>
    </row>
    <row r="932" spans="1:7" x14ac:dyDescent="0.25">
      <c r="A932" t="s">
        <v>23</v>
      </c>
      <c r="B932" t="s">
        <v>1633</v>
      </c>
      <c r="C932" t="s">
        <v>755</v>
      </c>
      <c r="D932" t="s">
        <v>705</v>
      </c>
      <c r="E932" t="s">
        <v>518</v>
      </c>
      <c r="F932" t="s">
        <v>674</v>
      </c>
      <c r="G932" t="str">
        <f>VLOOKUP($A932,'Survey Links'!$A$1:$D$27,4,FALSE)</f>
        <v>https://byu.az1.qualtrics.com/SE/?SID=SV_cZIGvX6cia27YGx</v>
      </c>
    </row>
    <row r="933" spans="1:7" x14ac:dyDescent="0.25">
      <c r="A933" t="s">
        <v>23</v>
      </c>
      <c r="B933" t="s">
        <v>1634</v>
      </c>
      <c r="C933" t="s">
        <v>756</v>
      </c>
      <c r="D933" t="s">
        <v>706</v>
      </c>
      <c r="E933" t="s">
        <v>519</v>
      </c>
      <c r="F933" t="s">
        <v>667</v>
      </c>
      <c r="G933" t="str">
        <f>VLOOKUP($A933,'Survey Links'!$A$1:$D$27,4,FALSE)</f>
        <v>https://byu.az1.qualtrics.com/SE/?SID=SV_cZIGvX6cia27YGx</v>
      </c>
    </row>
    <row r="934" spans="1:7" x14ac:dyDescent="0.25">
      <c r="A934" t="s">
        <v>23</v>
      </c>
      <c r="B934" t="s">
        <v>1505</v>
      </c>
      <c r="C934" t="s">
        <v>757</v>
      </c>
      <c r="D934" t="s">
        <v>707</v>
      </c>
      <c r="E934" t="s">
        <v>39</v>
      </c>
      <c r="F934" t="s">
        <v>668</v>
      </c>
      <c r="G934" t="str">
        <f>VLOOKUP($A934,'Survey Links'!$A$1:$D$27,4,FALSE)</f>
        <v>https://byu.az1.qualtrics.com/SE/?SID=SV_cZIGvX6cia27YGx</v>
      </c>
    </row>
    <row r="935" spans="1:7" x14ac:dyDescent="0.25">
      <c r="A935" t="s">
        <v>23</v>
      </c>
      <c r="B935" t="s">
        <v>1635</v>
      </c>
      <c r="C935" t="s">
        <v>758</v>
      </c>
      <c r="D935" t="s">
        <v>708</v>
      </c>
      <c r="E935" t="s">
        <v>68</v>
      </c>
      <c r="F935" t="s">
        <v>669</v>
      </c>
      <c r="G935" t="str">
        <f>VLOOKUP($A935,'Survey Links'!$A$1:$D$27,4,FALSE)</f>
        <v>https://byu.az1.qualtrics.com/SE/?SID=SV_cZIGvX6cia27YGx</v>
      </c>
    </row>
    <row r="936" spans="1:7" x14ac:dyDescent="0.25">
      <c r="A936" t="s">
        <v>23</v>
      </c>
      <c r="B936" t="s">
        <v>1636</v>
      </c>
      <c r="C936" t="s">
        <v>759</v>
      </c>
      <c r="D936" t="s">
        <v>709</v>
      </c>
      <c r="E936" t="s">
        <v>507</v>
      </c>
      <c r="F936" t="s">
        <v>670</v>
      </c>
      <c r="G936" t="str">
        <f>VLOOKUP($A936,'Survey Links'!$A$1:$D$27,4,FALSE)</f>
        <v>https://byu.az1.qualtrics.com/SE/?SID=SV_cZIGvX6cia27YGx</v>
      </c>
    </row>
    <row r="937" spans="1:7" x14ac:dyDescent="0.25">
      <c r="A937" t="s">
        <v>23</v>
      </c>
      <c r="B937" t="s">
        <v>1330</v>
      </c>
      <c r="C937" t="s">
        <v>760</v>
      </c>
      <c r="D937" t="s">
        <v>710</v>
      </c>
      <c r="F937" t="s">
        <v>670</v>
      </c>
      <c r="G937" t="str">
        <f>VLOOKUP($A937,'Survey Links'!$A$1:$D$27,4,FALSE)</f>
        <v>https://byu.az1.qualtrics.com/SE/?SID=SV_cZIGvX6cia27YGx</v>
      </c>
    </row>
    <row r="938" spans="1:7" x14ac:dyDescent="0.25">
      <c r="A938" t="s">
        <v>23</v>
      </c>
      <c r="B938" t="s">
        <v>1637</v>
      </c>
      <c r="C938" t="s">
        <v>761</v>
      </c>
      <c r="D938" t="s">
        <v>711</v>
      </c>
      <c r="E938" t="s">
        <v>76</v>
      </c>
      <c r="F938" t="s">
        <v>672</v>
      </c>
      <c r="G938" t="str">
        <f>VLOOKUP($A938,'Survey Links'!$A$1:$D$27,4,FALSE)</f>
        <v>https://byu.az1.qualtrics.com/SE/?SID=SV_cZIGvX6cia27YGx</v>
      </c>
    </row>
    <row r="939" spans="1:7" x14ac:dyDescent="0.25">
      <c r="A939" t="s">
        <v>23</v>
      </c>
      <c r="B939" t="s">
        <v>1638</v>
      </c>
      <c r="C939" t="s">
        <v>762</v>
      </c>
      <c r="D939" t="s">
        <v>712</v>
      </c>
      <c r="E939" t="s">
        <v>229</v>
      </c>
      <c r="F939" t="s">
        <v>673</v>
      </c>
      <c r="G939" t="str">
        <f>VLOOKUP($A939,'Survey Links'!$A$1:$D$27,4,FALSE)</f>
        <v>https://byu.az1.qualtrics.com/SE/?SID=SV_cZIGvX6cia27YGx</v>
      </c>
    </row>
    <row r="940" spans="1:7" x14ac:dyDescent="0.25">
      <c r="A940" t="s">
        <v>23</v>
      </c>
      <c r="B940" t="s">
        <v>1639</v>
      </c>
      <c r="C940" t="s">
        <v>763</v>
      </c>
      <c r="D940" t="s">
        <v>713</v>
      </c>
      <c r="E940" t="s">
        <v>471</v>
      </c>
      <c r="F940" t="s">
        <v>674</v>
      </c>
      <c r="G940" t="str">
        <f>VLOOKUP($A940,'Survey Links'!$A$1:$D$27,4,FALSE)</f>
        <v>https://byu.az1.qualtrics.com/SE/?SID=SV_cZIGvX6cia27YGx</v>
      </c>
    </row>
    <row r="941" spans="1:7" x14ac:dyDescent="0.25">
      <c r="A941" t="s">
        <v>23</v>
      </c>
      <c r="B941" t="s">
        <v>1640</v>
      </c>
      <c r="C941" t="s">
        <v>764</v>
      </c>
      <c r="D941" t="s">
        <v>714</v>
      </c>
      <c r="E941" t="s">
        <v>483</v>
      </c>
      <c r="F941" t="s">
        <v>667</v>
      </c>
      <c r="G941" t="str">
        <f>VLOOKUP($A941,'Survey Links'!$A$1:$D$27,4,FALSE)</f>
        <v>https://byu.az1.qualtrics.com/SE/?SID=SV_cZIGvX6cia27YGx</v>
      </c>
    </row>
    <row r="942" spans="1:7" x14ac:dyDescent="0.25">
      <c r="A942" t="s">
        <v>23</v>
      </c>
      <c r="B942" t="s">
        <v>1641</v>
      </c>
      <c r="C942" t="s">
        <v>765</v>
      </c>
      <c r="D942" t="s">
        <v>715</v>
      </c>
      <c r="E942" t="s">
        <v>300</v>
      </c>
      <c r="F942" t="s">
        <v>668</v>
      </c>
      <c r="G942" t="str">
        <f>VLOOKUP($A942,'Survey Links'!$A$1:$D$27,4,FALSE)</f>
        <v>https://byu.az1.qualtrics.com/SE/?SID=SV_cZIGvX6cia27YGx</v>
      </c>
    </row>
    <row r="943" spans="1:7" x14ac:dyDescent="0.25">
      <c r="A943" t="s">
        <v>23</v>
      </c>
      <c r="B943" t="s">
        <v>1642</v>
      </c>
      <c r="C943" t="s">
        <v>766</v>
      </c>
      <c r="D943" t="s">
        <v>716</v>
      </c>
      <c r="E943" t="s">
        <v>207</v>
      </c>
      <c r="F943" t="s">
        <v>669</v>
      </c>
      <c r="G943" t="str">
        <f>VLOOKUP($A943,'Survey Links'!$A$1:$D$27,4,FALSE)</f>
        <v>https://byu.az1.qualtrics.com/SE/?SID=SV_cZIGvX6cia27YGx</v>
      </c>
    </row>
    <row r="944" spans="1:7" x14ac:dyDescent="0.25">
      <c r="A944" t="s">
        <v>23</v>
      </c>
      <c r="B944" t="s">
        <v>1643</v>
      </c>
      <c r="C944" t="s">
        <v>767</v>
      </c>
      <c r="D944" t="s">
        <v>717</v>
      </c>
      <c r="E944" t="s">
        <v>520</v>
      </c>
      <c r="F944" t="s">
        <v>670</v>
      </c>
      <c r="G944" t="str">
        <f>VLOOKUP($A944,'Survey Links'!$A$1:$D$27,4,FALSE)</f>
        <v>https://byu.az1.qualtrics.com/SE/?SID=SV_cZIGvX6cia27YGx</v>
      </c>
    </row>
    <row r="945" spans="1:7" x14ac:dyDescent="0.25">
      <c r="A945" t="s">
        <v>23</v>
      </c>
      <c r="B945" t="s">
        <v>1644</v>
      </c>
      <c r="C945" t="s">
        <v>768</v>
      </c>
      <c r="D945" t="s">
        <v>718</v>
      </c>
      <c r="E945" t="s">
        <v>246</v>
      </c>
      <c r="F945" t="s">
        <v>671</v>
      </c>
      <c r="G945" t="str">
        <f>VLOOKUP($A945,'Survey Links'!$A$1:$D$27,4,FALSE)</f>
        <v>https://byu.az1.qualtrics.com/SE/?SID=SV_cZIGvX6cia27YGx</v>
      </c>
    </row>
    <row r="946" spans="1:7" x14ac:dyDescent="0.25">
      <c r="A946" t="s">
        <v>54</v>
      </c>
      <c r="B946" t="s">
        <v>1645</v>
      </c>
      <c r="C946" t="s">
        <v>769</v>
      </c>
      <c r="D946" t="s">
        <v>719</v>
      </c>
      <c r="F946" t="s">
        <v>671</v>
      </c>
      <c r="G946" t="str">
        <f>VLOOKUP($A946,'Survey Links'!$A$1:$D$27,4,FALSE)</f>
        <v>https://byu.az1.qualtrics.com/SE/?SID=SV_1yJ63bZGHFMJ0ln</v>
      </c>
    </row>
    <row r="947" spans="1:7" x14ac:dyDescent="0.25">
      <c r="A947" t="s">
        <v>54</v>
      </c>
      <c r="B947" t="s">
        <v>1646</v>
      </c>
      <c r="C947" t="s">
        <v>770</v>
      </c>
      <c r="D947" t="s">
        <v>720</v>
      </c>
      <c r="E947" t="s">
        <v>272</v>
      </c>
      <c r="F947" t="s">
        <v>673</v>
      </c>
      <c r="G947" t="str">
        <f>VLOOKUP($A947,'Survey Links'!$A$1:$D$27,4,FALSE)</f>
        <v>https://byu.az1.qualtrics.com/SE/?SID=SV_1yJ63bZGHFMJ0ln</v>
      </c>
    </row>
    <row r="948" spans="1:7" x14ac:dyDescent="0.25">
      <c r="A948" t="s">
        <v>54</v>
      </c>
      <c r="B948" t="s">
        <v>1647</v>
      </c>
      <c r="C948" t="s">
        <v>771</v>
      </c>
      <c r="D948" t="s">
        <v>721</v>
      </c>
      <c r="E948" t="s">
        <v>350</v>
      </c>
      <c r="F948" t="s">
        <v>674</v>
      </c>
      <c r="G948" t="str">
        <f>VLOOKUP($A948,'Survey Links'!$A$1:$D$27,4,FALSE)</f>
        <v>https://byu.az1.qualtrics.com/SE/?SID=SV_1yJ63bZGHFMJ0ln</v>
      </c>
    </row>
    <row r="949" spans="1:7" x14ac:dyDescent="0.25">
      <c r="A949" t="s">
        <v>54</v>
      </c>
      <c r="B949" t="s">
        <v>1648</v>
      </c>
      <c r="C949" t="s">
        <v>772</v>
      </c>
      <c r="D949" t="s">
        <v>722</v>
      </c>
      <c r="E949" t="s">
        <v>389</v>
      </c>
      <c r="F949" t="s">
        <v>671</v>
      </c>
      <c r="G949" t="str">
        <f>VLOOKUP($A949,'Survey Links'!$A$1:$D$27,4,FALSE)</f>
        <v>https://byu.az1.qualtrics.com/SE/?SID=SV_1yJ63bZGHFMJ0ln</v>
      </c>
    </row>
    <row r="950" spans="1:7" x14ac:dyDescent="0.25">
      <c r="A950" t="s">
        <v>54</v>
      </c>
      <c r="B950" t="s">
        <v>1649</v>
      </c>
      <c r="C950" t="s">
        <v>773</v>
      </c>
      <c r="D950" t="s">
        <v>723</v>
      </c>
      <c r="E950" t="s">
        <v>512</v>
      </c>
      <c r="F950" t="s">
        <v>668</v>
      </c>
      <c r="G950" t="str">
        <f>VLOOKUP($A950,'Survey Links'!$A$1:$D$27,4,FALSE)</f>
        <v>https://byu.az1.qualtrics.com/SE/?SID=SV_1yJ63bZGHFMJ0ln</v>
      </c>
    </row>
    <row r="951" spans="1:7" x14ac:dyDescent="0.25">
      <c r="A951" t="s">
        <v>54</v>
      </c>
      <c r="B951" t="s">
        <v>1650</v>
      </c>
      <c r="C951" t="s">
        <v>774</v>
      </c>
      <c r="D951" t="s">
        <v>724</v>
      </c>
      <c r="E951" t="s">
        <v>521</v>
      </c>
      <c r="F951" t="s">
        <v>669</v>
      </c>
      <c r="G951" t="str">
        <f>VLOOKUP($A951,'Survey Links'!$A$1:$D$27,4,FALSE)</f>
        <v>https://byu.az1.qualtrics.com/SE/?SID=SV_1yJ63bZGHFMJ0ln</v>
      </c>
    </row>
    <row r="952" spans="1:7" x14ac:dyDescent="0.25">
      <c r="A952" t="s">
        <v>54</v>
      </c>
      <c r="B952" t="s">
        <v>1651</v>
      </c>
      <c r="C952" t="s">
        <v>725</v>
      </c>
      <c r="D952" t="s">
        <v>675</v>
      </c>
      <c r="E952" t="s">
        <v>238</v>
      </c>
      <c r="F952" t="s">
        <v>670</v>
      </c>
      <c r="G952" t="str">
        <f>VLOOKUP($A952,'Survey Links'!$A$1:$D$27,4,FALSE)</f>
        <v>https://byu.az1.qualtrics.com/SE/?SID=SV_1yJ63bZGHFMJ0ln</v>
      </c>
    </row>
    <row r="953" spans="1:7" x14ac:dyDescent="0.25">
      <c r="A953" t="s">
        <v>54</v>
      </c>
      <c r="B953" t="s">
        <v>1652</v>
      </c>
      <c r="C953" t="s">
        <v>726</v>
      </c>
      <c r="D953" t="s">
        <v>676</v>
      </c>
      <c r="E953" t="s">
        <v>327</v>
      </c>
      <c r="F953" t="s">
        <v>671</v>
      </c>
      <c r="G953" t="str">
        <f>VLOOKUP($A953,'Survey Links'!$A$1:$D$27,4,FALSE)</f>
        <v>https://byu.az1.qualtrics.com/SE/?SID=SV_1yJ63bZGHFMJ0ln</v>
      </c>
    </row>
    <row r="954" spans="1:7" x14ac:dyDescent="0.25">
      <c r="A954" t="s">
        <v>54</v>
      </c>
      <c r="B954" t="s">
        <v>1390</v>
      </c>
      <c r="C954" t="s">
        <v>727</v>
      </c>
      <c r="D954" t="s">
        <v>677</v>
      </c>
      <c r="E954" t="s">
        <v>293</v>
      </c>
      <c r="F954" t="s">
        <v>672</v>
      </c>
      <c r="G954" t="str">
        <f>VLOOKUP($A954,'Survey Links'!$A$1:$D$27,4,FALSE)</f>
        <v>https://byu.az1.qualtrics.com/SE/?SID=SV_1yJ63bZGHFMJ0ln</v>
      </c>
    </row>
    <row r="955" spans="1:7" x14ac:dyDescent="0.25">
      <c r="A955" t="s">
        <v>54</v>
      </c>
      <c r="B955" t="s">
        <v>1653</v>
      </c>
      <c r="C955" t="s">
        <v>728</v>
      </c>
      <c r="D955" t="s">
        <v>678</v>
      </c>
      <c r="E955" t="s">
        <v>68</v>
      </c>
      <c r="F955" t="s">
        <v>673</v>
      </c>
      <c r="G955" t="str">
        <f>VLOOKUP($A955,'Survey Links'!$A$1:$D$27,4,FALSE)</f>
        <v>https://byu.az1.qualtrics.com/SE/?SID=SV_1yJ63bZGHFMJ0ln</v>
      </c>
    </row>
    <row r="956" spans="1:7" x14ac:dyDescent="0.25">
      <c r="A956" t="s">
        <v>54</v>
      </c>
      <c r="B956" t="s">
        <v>1654</v>
      </c>
      <c r="C956" t="s">
        <v>729</v>
      </c>
      <c r="D956" t="s">
        <v>679</v>
      </c>
      <c r="E956" t="s">
        <v>81</v>
      </c>
      <c r="F956" t="s">
        <v>674</v>
      </c>
      <c r="G956" t="str">
        <f>VLOOKUP($A956,'Survey Links'!$A$1:$D$27,4,FALSE)</f>
        <v>https://byu.az1.qualtrics.com/SE/?SID=SV_1yJ63bZGHFMJ0ln</v>
      </c>
    </row>
    <row r="957" spans="1:7" x14ac:dyDescent="0.25">
      <c r="A957" t="s">
        <v>54</v>
      </c>
      <c r="B957" t="s">
        <v>1655</v>
      </c>
      <c r="C957" t="s">
        <v>730</v>
      </c>
      <c r="D957" t="s">
        <v>680</v>
      </c>
      <c r="E957" t="s">
        <v>493</v>
      </c>
      <c r="F957" t="s">
        <v>667</v>
      </c>
      <c r="G957" t="str">
        <f>VLOOKUP($A957,'Survey Links'!$A$1:$D$27,4,FALSE)</f>
        <v>https://byu.az1.qualtrics.com/SE/?SID=SV_1yJ63bZGHFMJ0ln</v>
      </c>
    </row>
    <row r="958" spans="1:7" x14ac:dyDescent="0.25">
      <c r="A958" t="s">
        <v>54</v>
      </c>
      <c r="B958" t="s">
        <v>1656</v>
      </c>
      <c r="C958" t="s">
        <v>731</v>
      </c>
      <c r="D958" t="s">
        <v>681</v>
      </c>
      <c r="E958" t="s">
        <v>366</v>
      </c>
      <c r="F958" t="s">
        <v>668</v>
      </c>
      <c r="G958" t="str">
        <f>VLOOKUP($A958,'Survey Links'!$A$1:$D$27,4,FALSE)</f>
        <v>https://byu.az1.qualtrics.com/SE/?SID=SV_1yJ63bZGHFMJ0ln</v>
      </c>
    </row>
    <row r="959" spans="1:7" x14ac:dyDescent="0.25">
      <c r="A959" t="s">
        <v>54</v>
      </c>
      <c r="B959" t="s">
        <v>1657</v>
      </c>
      <c r="C959" t="s">
        <v>732</v>
      </c>
      <c r="D959" t="s">
        <v>682</v>
      </c>
      <c r="E959" t="s">
        <v>344</v>
      </c>
      <c r="F959" t="s">
        <v>669</v>
      </c>
      <c r="G959" t="str">
        <f>VLOOKUP($A959,'Survey Links'!$A$1:$D$27,4,FALSE)</f>
        <v>https://byu.az1.qualtrics.com/SE/?SID=SV_1yJ63bZGHFMJ0ln</v>
      </c>
    </row>
    <row r="960" spans="1:7" x14ac:dyDescent="0.25">
      <c r="A960" t="s">
        <v>54</v>
      </c>
      <c r="B960" t="s">
        <v>1658</v>
      </c>
      <c r="C960" t="s">
        <v>733</v>
      </c>
      <c r="D960" t="s">
        <v>683</v>
      </c>
      <c r="E960" t="s">
        <v>522</v>
      </c>
      <c r="F960" t="s">
        <v>670</v>
      </c>
      <c r="G960" t="str">
        <f>VLOOKUP($A960,'Survey Links'!$A$1:$D$27,4,FALSE)</f>
        <v>https://byu.az1.qualtrics.com/SE/?SID=SV_1yJ63bZGHFMJ0ln</v>
      </c>
    </row>
    <row r="961" spans="1:7" x14ac:dyDescent="0.25">
      <c r="A961" t="s">
        <v>54</v>
      </c>
      <c r="B961" t="s">
        <v>1659</v>
      </c>
      <c r="C961" t="s">
        <v>734</v>
      </c>
      <c r="D961" t="s">
        <v>684</v>
      </c>
      <c r="E961" t="s">
        <v>80</v>
      </c>
      <c r="F961" t="s">
        <v>671</v>
      </c>
      <c r="G961" t="str">
        <f>VLOOKUP($A961,'Survey Links'!$A$1:$D$27,4,FALSE)</f>
        <v>https://byu.az1.qualtrics.com/SE/?SID=SV_1yJ63bZGHFMJ0ln</v>
      </c>
    </row>
    <row r="962" spans="1:7" x14ac:dyDescent="0.25">
      <c r="A962" t="s">
        <v>54</v>
      </c>
      <c r="B962" t="s">
        <v>1660</v>
      </c>
      <c r="C962" t="s">
        <v>765</v>
      </c>
      <c r="D962" t="s">
        <v>685</v>
      </c>
      <c r="E962" t="s">
        <v>25</v>
      </c>
      <c r="F962" t="s">
        <v>672</v>
      </c>
      <c r="G962" t="str">
        <f>VLOOKUP($A962,'Survey Links'!$A$1:$D$27,4,FALSE)</f>
        <v>https://byu.az1.qualtrics.com/SE/?SID=SV_1yJ63bZGHFMJ0ln</v>
      </c>
    </row>
    <row r="963" spans="1:7" x14ac:dyDescent="0.25">
      <c r="A963" t="s">
        <v>54</v>
      </c>
      <c r="B963" t="s">
        <v>1661</v>
      </c>
      <c r="C963" t="s">
        <v>766</v>
      </c>
      <c r="D963" t="s">
        <v>686</v>
      </c>
      <c r="E963" t="s">
        <v>213</v>
      </c>
      <c r="F963" t="s">
        <v>673</v>
      </c>
      <c r="G963" t="str">
        <f>VLOOKUP($A963,'Survey Links'!$A$1:$D$27,4,FALSE)</f>
        <v>https://byu.az1.qualtrics.com/SE/?SID=SV_1yJ63bZGHFMJ0ln</v>
      </c>
    </row>
    <row r="964" spans="1:7" x14ac:dyDescent="0.25">
      <c r="A964" t="s">
        <v>54</v>
      </c>
      <c r="B964" t="s">
        <v>1662</v>
      </c>
      <c r="C964" t="s">
        <v>767</v>
      </c>
      <c r="D964" t="s">
        <v>687</v>
      </c>
      <c r="E964" t="s">
        <v>288</v>
      </c>
      <c r="F964" t="s">
        <v>674</v>
      </c>
      <c r="G964" t="str">
        <f>VLOOKUP($A964,'Survey Links'!$A$1:$D$27,4,FALSE)</f>
        <v>https://byu.az1.qualtrics.com/SE/?SID=SV_1yJ63bZGHFMJ0ln</v>
      </c>
    </row>
    <row r="965" spans="1:7" x14ac:dyDescent="0.25">
      <c r="A965" t="s">
        <v>54</v>
      </c>
      <c r="B965" t="s">
        <v>1663</v>
      </c>
      <c r="C965" t="s">
        <v>768</v>
      </c>
      <c r="D965" t="s">
        <v>688</v>
      </c>
      <c r="E965" t="s">
        <v>203</v>
      </c>
      <c r="F965" t="s">
        <v>667</v>
      </c>
      <c r="G965" t="str">
        <f>VLOOKUP($A965,'Survey Links'!$A$1:$D$27,4,FALSE)</f>
        <v>https://byu.az1.qualtrics.com/SE/?SID=SV_1yJ63bZGHFMJ0ln</v>
      </c>
    </row>
    <row r="966" spans="1:7" x14ac:dyDescent="0.25">
      <c r="A966" t="s">
        <v>54</v>
      </c>
      <c r="B966" t="s">
        <v>1664</v>
      </c>
      <c r="C966" t="s">
        <v>739</v>
      </c>
      <c r="D966" t="s">
        <v>689</v>
      </c>
      <c r="E966" t="s">
        <v>197</v>
      </c>
      <c r="F966" t="s">
        <v>668</v>
      </c>
      <c r="G966" t="str">
        <f>VLOOKUP($A966,'Survey Links'!$A$1:$D$27,4,FALSE)</f>
        <v>https://byu.az1.qualtrics.com/SE/?SID=SV_1yJ63bZGHFMJ0ln</v>
      </c>
    </row>
    <row r="967" spans="1:7" x14ac:dyDescent="0.25">
      <c r="A967" t="s">
        <v>54</v>
      </c>
      <c r="B967" t="s">
        <v>1665</v>
      </c>
      <c r="C967" t="s">
        <v>740</v>
      </c>
      <c r="D967" t="s">
        <v>690</v>
      </c>
      <c r="E967" t="s">
        <v>297</v>
      </c>
      <c r="F967" t="s">
        <v>669</v>
      </c>
      <c r="G967" t="str">
        <f>VLOOKUP($A967,'Survey Links'!$A$1:$D$27,4,FALSE)</f>
        <v>https://byu.az1.qualtrics.com/SE/?SID=SV_1yJ63bZGHFMJ0ln</v>
      </c>
    </row>
    <row r="968" spans="1:7" x14ac:dyDescent="0.25">
      <c r="A968" t="s">
        <v>54</v>
      </c>
      <c r="B968" t="s">
        <v>1666</v>
      </c>
      <c r="C968" t="s">
        <v>741</v>
      </c>
      <c r="D968" t="s">
        <v>691</v>
      </c>
      <c r="E968" t="s">
        <v>523</v>
      </c>
      <c r="F968" t="s">
        <v>670</v>
      </c>
      <c r="G968" t="str">
        <f>VLOOKUP($A968,'Survey Links'!$A$1:$D$27,4,FALSE)</f>
        <v>https://byu.az1.qualtrics.com/SE/?SID=SV_1yJ63bZGHFMJ0ln</v>
      </c>
    </row>
    <row r="969" spans="1:7" x14ac:dyDescent="0.25">
      <c r="A969" t="s">
        <v>54</v>
      </c>
      <c r="B969" t="s">
        <v>1667</v>
      </c>
      <c r="C969" t="s">
        <v>742</v>
      </c>
      <c r="D969" t="s">
        <v>692</v>
      </c>
      <c r="E969" t="s">
        <v>306</v>
      </c>
      <c r="F969" t="s">
        <v>671</v>
      </c>
      <c r="G969" t="str">
        <f>VLOOKUP($A969,'Survey Links'!$A$1:$D$27,4,FALSE)</f>
        <v>https://byu.az1.qualtrics.com/SE/?SID=SV_1yJ63bZGHFMJ0ln</v>
      </c>
    </row>
    <row r="970" spans="1:7" x14ac:dyDescent="0.25">
      <c r="A970" t="s">
        <v>54</v>
      </c>
      <c r="B970" t="s">
        <v>1668</v>
      </c>
      <c r="C970" t="s">
        <v>743</v>
      </c>
      <c r="D970" t="s">
        <v>693</v>
      </c>
      <c r="E970" t="s">
        <v>428</v>
      </c>
      <c r="F970" t="s">
        <v>672</v>
      </c>
      <c r="G970" t="str">
        <f>VLOOKUP($A970,'Survey Links'!$A$1:$D$27,4,FALSE)</f>
        <v>https://byu.az1.qualtrics.com/SE/?SID=SV_1yJ63bZGHFMJ0ln</v>
      </c>
    </row>
    <row r="971" spans="1:7" x14ac:dyDescent="0.25">
      <c r="A971" t="s">
        <v>54</v>
      </c>
      <c r="B971" t="s">
        <v>1581</v>
      </c>
      <c r="C971" t="s">
        <v>744</v>
      </c>
      <c r="D971" t="s">
        <v>694</v>
      </c>
      <c r="E971" t="s">
        <v>293</v>
      </c>
      <c r="F971" t="s">
        <v>671</v>
      </c>
      <c r="G971" t="str">
        <f>VLOOKUP($A971,'Survey Links'!$A$1:$D$27,4,FALSE)</f>
        <v>https://byu.az1.qualtrics.com/SE/?SID=SV_1yJ63bZGHFMJ0ln</v>
      </c>
    </row>
    <row r="972" spans="1:7" x14ac:dyDescent="0.25">
      <c r="A972" t="s">
        <v>54</v>
      </c>
      <c r="B972" t="s">
        <v>1669</v>
      </c>
      <c r="C972" t="s">
        <v>745</v>
      </c>
      <c r="D972" t="s">
        <v>695</v>
      </c>
      <c r="E972" t="s">
        <v>67</v>
      </c>
      <c r="F972" t="s">
        <v>671</v>
      </c>
      <c r="G972" t="str">
        <f>VLOOKUP($A972,'Survey Links'!$A$1:$D$27,4,FALSE)</f>
        <v>https://byu.az1.qualtrics.com/SE/?SID=SV_1yJ63bZGHFMJ0ln</v>
      </c>
    </row>
    <row r="973" spans="1:7" x14ac:dyDescent="0.25">
      <c r="A973" t="s">
        <v>54</v>
      </c>
      <c r="B973" t="s">
        <v>1670</v>
      </c>
      <c r="C973" t="s">
        <v>746</v>
      </c>
      <c r="D973" t="s">
        <v>696</v>
      </c>
      <c r="E973" t="s">
        <v>387</v>
      </c>
      <c r="F973" t="s">
        <v>667</v>
      </c>
      <c r="G973" t="str">
        <f>VLOOKUP($A973,'Survey Links'!$A$1:$D$27,4,FALSE)</f>
        <v>https://byu.az1.qualtrics.com/SE/?SID=SV_1yJ63bZGHFMJ0ln</v>
      </c>
    </row>
    <row r="974" spans="1:7" x14ac:dyDescent="0.25">
      <c r="A974" t="s">
        <v>54</v>
      </c>
      <c r="B974" t="s">
        <v>1584</v>
      </c>
      <c r="C974" t="s">
        <v>747</v>
      </c>
      <c r="D974" t="s">
        <v>697</v>
      </c>
      <c r="E974" t="s">
        <v>350</v>
      </c>
      <c r="F974" t="s">
        <v>668</v>
      </c>
      <c r="G974" t="str">
        <f>VLOOKUP($A974,'Survey Links'!$A$1:$D$27,4,FALSE)</f>
        <v>https://byu.az1.qualtrics.com/SE/?SID=SV_1yJ63bZGHFMJ0ln</v>
      </c>
    </row>
    <row r="975" spans="1:7" x14ac:dyDescent="0.25">
      <c r="A975" t="s">
        <v>54</v>
      </c>
      <c r="B975" t="s">
        <v>1671</v>
      </c>
      <c r="C975" t="s">
        <v>748</v>
      </c>
      <c r="D975" t="s">
        <v>698</v>
      </c>
      <c r="E975" t="s">
        <v>68</v>
      </c>
      <c r="F975" t="s">
        <v>669</v>
      </c>
      <c r="G975" t="str">
        <f>VLOOKUP($A975,'Survey Links'!$A$1:$D$27,4,FALSE)</f>
        <v>https://byu.az1.qualtrics.com/SE/?SID=SV_1yJ63bZGHFMJ0ln</v>
      </c>
    </row>
    <row r="976" spans="1:7" x14ac:dyDescent="0.25">
      <c r="A976" t="s">
        <v>54</v>
      </c>
      <c r="B976" t="s">
        <v>1499</v>
      </c>
      <c r="C976" t="s">
        <v>749</v>
      </c>
      <c r="D976" t="s">
        <v>699</v>
      </c>
      <c r="E976" t="s">
        <v>39</v>
      </c>
      <c r="F976" t="s">
        <v>670</v>
      </c>
      <c r="G976" t="str">
        <f>VLOOKUP($A976,'Survey Links'!$A$1:$D$27,4,FALSE)</f>
        <v>https://byu.az1.qualtrics.com/SE/?SID=SV_1yJ63bZGHFMJ0ln</v>
      </c>
    </row>
    <row r="977" spans="1:7" x14ac:dyDescent="0.25">
      <c r="A977" t="s">
        <v>54</v>
      </c>
      <c r="B977" t="s">
        <v>1672</v>
      </c>
      <c r="C977" t="s">
        <v>750</v>
      </c>
      <c r="D977" t="s">
        <v>700</v>
      </c>
      <c r="E977" t="s">
        <v>212</v>
      </c>
      <c r="F977" t="s">
        <v>671</v>
      </c>
      <c r="G977" t="str">
        <f>VLOOKUP($A977,'Survey Links'!$A$1:$D$27,4,FALSE)</f>
        <v>https://byu.az1.qualtrics.com/SE/?SID=SV_1yJ63bZGHFMJ0ln</v>
      </c>
    </row>
    <row r="978" spans="1:7" x14ac:dyDescent="0.25">
      <c r="A978" t="s">
        <v>54</v>
      </c>
      <c r="B978" t="s">
        <v>1673</v>
      </c>
      <c r="C978" t="s">
        <v>751</v>
      </c>
      <c r="D978" t="s">
        <v>701</v>
      </c>
      <c r="E978" t="s">
        <v>524</v>
      </c>
      <c r="F978" t="s">
        <v>672</v>
      </c>
      <c r="G978" t="str">
        <f>VLOOKUP($A978,'Survey Links'!$A$1:$D$27,4,FALSE)</f>
        <v>https://byu.az1.qualtrics.com/SE/?SID=SV_1yJ63bZGHFMJ0ln</v>
      </c>
    </row>
    <row r="979" spans="1:7" x14ac:dyDescent="0.25">
      <c r="A979" t="s">
        <v>54</v>
      </c>
      <c r="B979" t="s">
        <v>1674</v>
      </c>
      <c r="C979" t="s">
        <v>752</v>
      </c>
      <c r="D979" t="s">
        <v>702</v>
      </c>
      <c r="E979" t="s">
        <v>46</v>
      </c>
      <c r="F979" t="s">
        <v>673</v>
      </c>
      <c r="G979" t="str">
        <f>VLOOKUP($A979,'Survey Links'!$A$1:$D$27,4,FALSE)</f>
        <v>https://byu.az1.qualtrics.com/SE/?SID=SV_1yJ63bZGHFMJ0ln</v>
      </c>
    </row>
    <row r="980" spans="1:7" x14ac:dyDescent="0.25">
      <c r="A980" t="s">
        <v>54</v>
      </c>
      <c r="B980" t="s">
        <v>1675</v>
      </c>
      <c r="C980" t="s">
        <v>753</v>
      </c>
      <c r="D980" t="s">
        <v>703</v>
      </c>
      <c r="E980" t="s">
        <v>525</v>
      </c>
      <c r="F980" t="s">
        <v>674</v>
      </c>
      <c r="G980" t="str">
        <f>VLOOKUP($A980,'Survey Links'!$A$1:$D$27,4,FALSE)</f>
        <v>https://byu.az1.qualtrics.com/SE/?SID=SV_1yJ63bZGHFMJ0ln</v>
      </c>
    </row>
    <row r="981" spans="1:7" x14ac:dyDescent="0.25">
      <c r="A981" t="s">
        <v>54</v>
      </c>
      <c r="B981" t="s">
        <v>1676</v>
      </c>
      <c r="C981" t="s">
        <v>772</v>
      </c>
      <c r="D981" t="s">
        <v>704</v>
      </c>
      <c r="E981" t="s">
        <v>471</v>
      </c>
      <c r="F981" t="s">
        <v>671</v>
      </c>
      <c r="G981" t="str">
        <f>VLOOKUP($A981,'Survey Links'!$A$1:$D$27,4,FALSE)</f>
        <v>https://byu.az1.qualtrics.com/SE/?SID=SV_1yJ63bZGHFMJ0ln</v>
      </c>
    </row>
    <row r="982" spans="1:7" x14ac:dyDescent="0.25">
      <c r="A982" t="s">
        <v>54</v>
      </c>
      <c r="B982" t="s">
        <v>1677</v>
      </c>
      <c r="C982" t="s">
        <v>773</v>
      </c>
      <c r="D982" t="s">
        <v>705</v>
      </c>
      <c r="E982" t="s">
        <v>526</v>
      </c>
      <c r="F982" t="s">
        <v>668</v>
      </c>
      <c r="G982" t="str">
        <f>VLOOKUP($A982,'Survey Links'!$A$1:$D$27,4,FALSE)</f>
        <v>https://byu.az1.qualtrics.com/SE/?SID=SV_1yJ63bZGHFMJ0ln</v>
      </c>
    </row>
    <row r="983" spans="1:7" x14ac:dyDescent="0.25">
      <c r="A983" t="s">
        <v>54</v>
      </c>
      <c r="B983" t="s">
        <v>955</v>
      </c>
      <c r="C983" t="s">
        <v>774</v>
      </c>
      <c r="D983" t="s">
        <v>706</v>
      </c>
      <c r="F983" t="s">
        <v>669</v>
      </c>
      <c r="G983" t="str">
        <f>VLOOKUP($A983,'Survey Links'!$A$1:$D$27,4,FALSE)</f>
        <v>https://byu.az1.qualtrics.com/SE/?SID=SV_1yJ63bZGHFMJ0ln</v>
      </c>
    </row>
    <row r="984" spans="1:7" x14ac:dyDescent="0.25">
      <c r="A984" t="s">
        <v>54</v>
      </c>
      <c r="B984" t="s">
        <v>1678</v>
      </c>
      <c r="C984" t="s">
        <v>757</v>
      </c>
      <c r="D984" t="s">
        <v>707</v>
      </c>
      <c r="E984" t="s">
        <v>428</v>
      </c>
      <c r="F984" t="s">
        <v>670</v>
      </c>
      <c r="G984" t="str">
        <f>VLOOKUP($A984,'Survey Links'!$A$1:$D$27,4,FALSE)</f>
        <v>https://byu.az1.qualtrics.com/SE/?SID=SV_1yJ63bZGHFMJ0ln</v>
      </c>
    </row>
    <row r="985" spans="1:7" x14ac:dyDescent="0.25">
      <c r="A985" t="s">
        <v>54</v>
      </c>
      <c r="B985" t="s">
        <v>1679</v>
      </c>
      <c r="C985" t="s">
        <v>758</v>
      </c>
      <c r="D985" t="s">
        <v>708</v>
      </c>
      <c r="E985" t="s">
        <v>106</v>
      </c>
      <c r="F985" t="s">
        <v>671</v>
      </c>
      <c r="G985" t="str">
        <f>VLOOKUP($A985,'Survey Links'!$A$1:$D$27,4,FALSE)</f>
        <v>https://byu.az1.qualtrics.com/SE/?SID=SV_1yJ63bZGHFMJ0ln</v>
      </c>
    </row>
    <row r="986" spans="1:7" x14ac:dyDescent="0.25">
      <c r="A986" t="s">
        <v>54</v>
      </c>
      <c r="B986" t="s">
        <v>1680</v>
      </c>
      <c r="C986" t="s">
        <v>759</v>
      </c>
      <c r="D986" t="s">
        <v>709</v>
      </c>
      <c r="E986" t="s">
        <v>527</v>
      </c>
      <c r="F986" t="s">
        <v>672</v>
      </c>
      <c r="G986" t="str">
        <f>VLOOKUP($A986,'Survey Links'!$A$1:$D$27,4,FALSE)</f>
        <v>https://byu.az1.qualtrics.com/SE/?SID=SV_1yJ63bZGHFMJ0ln</v>
      </c>
    </row>
    <row r="987" spans="1:7" x14ac:dyDescent="0.25">
      <c r="A987" t="s">
        <v>54</v>
      </c>
      <c r="B987" t="s">
        <v>1681</v>
      </c>
      <c r="C987" t="s">
        <v>760</v>
      </c>
      <c r="D987" t="s">
        <v>710</v>
      </c>
      <c r="E987" t="s">
        <v>291</v>
      </c>
      <c r="F987" t="s">
        <v>673</v>
      </c>
      <c r="G987" t="str">
        <f>VLOOKUP($A987,'Survey Links'!$A$1:$D$27,4,FALSE)</f>
        <v>https://byu.az1.qualtrics.com/SE/?SID=SV_1yJ63bZGHFMJ0ln</v>
      </c>
    </row>
    <row r="988" spans="1:7" x14ac:dyDescent="0.25">
      <c r="A988" t="s">
        <v>54</v>
      </c>
      <c r="B988" t="s">
        <v>1682</v>
      </c>
      <c r="C988" t="s">
        <v>761</v>
      </c>
      <c r="D988" t="s">
        <v>711</v>
      </c>
      <c r="E988" t="s">
        <v>528</v>
      </c>
      <c r="F988" t="s">
        <v>674</v>
      </c>
      <c r="G988" t="str">
        <f>VLOOKUP($A988,'Survey Links'!$A$1:$D$27,4,FALSE)</f>
        <v>https://byu.az1.qualtrics.com/SE/?SID=SV_1yJ63bZGHFMJ0ln</v>
      </c>
    </row>
    <row r="989" spans="1:7" x14ac:dyDescent="0.25">
      <c r="A989" t="s">
        <v>54</v>
      </c>
      <c r="B989" t="s">
        <v>1683</v>
      </c>
      <c r="C989" t="s">
        <v>762</v>
      </c>
      <c r="D989" t="s">
        <v>712</v>
      </c>
      <c r="E989" t="s">
        <v>66</v>
      </c>
      <c r="F989" t="s">
        <v>667</v>
      </c>
      <c r="G989" t="str">
        <f>VLOOKUP($A989,'Survey Links'!$A$1:$D$27,4,FALSE)</f>
        <v>https://byu.az1.qualtrics.com/SE/?SID=SV_1yJ63bZGHFMJ0ln</v>
      </c>
    </row>
    <row r="990" spans="1:7" x14ac:dyDescent="0.25">
      <c r="A990" t="s">
        <v>53</v>
      </c>
      <c r="B990" t="s">
        <v>1511</v>
      </c>
      <c r="C990" t="s">
        <v>763</v>
      </c>
      <c r="D990" t="s">
        <v>713</v>
      </c>
      <c r="E990" t="s">
        <v>192</v>
      </c>
      <c r="F990" t="s">
        <v>668</v>
      </c>
      <c r="G990" t="str">
        <f>VLOOKUP($A990,'Survey Links'!$A$1:$D$27,4,FALSE)</f>
        <v>https://byu.az1.qualtrics.com/SE/?SID=SV_7UiPCdJFSCLBJDT</v>
      </c>
    </row>
    <row r="991" spans="1:7" x14ac:dyDescent="0.25">
      <c r="A991" t="s">
        <v>53</v>
      </c>
      <c r="B991" t="s">
        <v>1684</v>
      </c>
      <c r="C991" t="s">
        <v>764</v>
      </c>
      <c r="D991" t="s">
        <v>714</v>
      </c>
      <c r="E991" t="s">
        <v>529</v>
      </c>
      <c r="F991" t="s">
        <v>669</v>
      </c>
      <c r="G991" t="str">
        <f>VLOOKUP($A991,'Survey Links'!$A$1:$D$27,4,FALSE)</f>
        <v>https://byu.az1.qualtrics.com/SE/?SID=SV_7UiPCdJFSCLBJDT</v>
      </c>
    </row>
    <row r="992" spans="1:7" x14ac:dyDescent="0.25">
      <c r="A992" t="s">
        <v>53</v>
      </c>
      <c r="B992" t="s">
        <v>1685</v>
      </c>
      <c r="C992" t="s">
        <v>765</v>
      </c>
      <c r="D992" t="s">
        <v>715</v>
      </c>
      <c r="E992" t="s">
        <v>448</v>
      </c>
      <c r="F992" t="s">
        <v>670</v>
      </c>
      <c r="G992" t="str">
        <f>VLOOKUP($A992,'Survey Links'!$A$1:$D$27,4,FALSE)</f>
        <v>https://byu.az1.qualtrics.com/SE/?SID=SV_7UiPCdJFSCLBJDT</v>
      </c>
    </row>
    <row r="993" spans="1:7" x14ac:dyDescent="0.25">
      <c r="A993" t="s">
        <v>53</v>
      </c>
      <c r="B993" t="s">
        <v>1686</v>
      </c>
      <c r="C993" t="s">
        <v>766</v>
      </c>
      <c r="D993" t="s">
        <v>716</v>
      </c>
      <c r="E993" t="s">
        <v>49</v>
      </c>
      <c r="F993" t="s">
        <v>671</v>
      </c>
      <c r="G993" t="str">
        <f>VLOOKUP($A993,'Survey Links'!$A$1:$D$27,4,FALSE)</f>
        <v>https://byu.az1.qualtrics.com/SE/?SID=SV_7UiPCdJFSCLBJDT</v>
      </c>
    </row>
    <row r="994" spans="1:7" x14ac:dyDescent="0.25">
      <c r="A994" t="s">
        <v>53</v>
      </c>
      <c r="B994" t="s">
        <v>1687</v>
      </c>
      <c r="C994" t="s">
        <v>767</v>
      </c>
      <c r="D994" t="s">
        <v>717</v>
      </c>
      <c r="E994" t="s">
        <v>261</v>
      </c>
      <c r="F994" t="s">
        <v>672</v>
      </c>
      <c r="G994" t="str">
        <f>VLOOKUP($A994,'Survey Links'!$A$1:$D$27,4,FALSE)</f>
        <v>https://byu.az1.qualtrics.com/SE/?SID=SV_7UiPCdJFSCLBJDT</v>
      </c>
    </row>
    <row r="995" spans="1:7" x14ac:dyDescent="0.25">
      <c r="A995" t="s">
        <v>53</v>
      </c>
      <c r="B995" t="s">
        <v>1688</v>
      </c>
      <c r="C995" t="s">
        <v>764</v>
      </c>
      <c r="D995" t="s">
        <v>718</v>
      </c>
      <c r="E995" t="s">
        <v>433</v>
      </c>
      <c r="F995" t="s">
        <v>673</v>
      </c>
      <c r="G995" t="str">
        <f>VLOOKUP($A995,'Survey Links'!$A$1:$D$27,4,FALSE)</f>
        <v>https://byu.az1.qualtrics.com/SE/?SID=SV_7UiPCdJFSCLBJDT</v>
      </c>
    </row>
    <row r="996" spans="1:7" x14ac:dyDescent="0.25">
      <c r="A996" t="s">
        <v>53</v>
      </c>
      <c r="B996" t="s">
        <v>1689</v>
      </c>
      <c r="C996" t="s">
        <v>765</v>
      </c>
      <c r="D996" t="s">
        <v>719</v>
      </c>
      <c r="E996" t="s">
        <v>468</v>
      </c>
      <c r="F996" t="s">
        <v>674</v>
      </c>
      <c r="G996" t="str">
        <f>VLOOKUP($A996,'Survey Links'!$A$1:$D$27,4,FALSE)</f>
        <v>https://byu.az1.qualtrics.com/SE/?SID=SV_7UiPCdJFSCLBJDT</v>
      </c>
    </row>
    <row r="997" spans="1:7" x14ac:dyDescent="0.25">
      <c r="A997" t="s">
        <v>53</v>
      </c>
      <c r="B997" t="s">
        <v>1690</v>
      </c>
      <c r="C997" t="s">
        <v>766</v>
      </c>
      <c r="D997" t="s">
        <v>720</v>
      </c>
      <c r="E997" t="s">
        <v>402</v>
      </c>
      <c r="F997" t="s">
        <v>667</v>
      </c>
      <c r="G997" t="str">
        <f>VLOOKUP($A997,'Survey Links'!$A$1:$D$27,4,FALSE)</f>
        <v>https://byu.az1.qualtrics.com/SE/?SID=SV_7UiPCdJFSCLBJDT</v>
      </c>
    </row>
    <row r="998" spans="1:7" x14ac:dyDescent="0.25">
      <c r="A998" t="s">
        <v>53</v>
      </c>
      <c r="B998" t="s">
        <v>1691</v>
      </c>
      <c r="C998" t="s">
        <v>771</v>
      </c>
      <c r="D998" t="s">
        <v>721</v>
      </c>
      <c r="E998" t="s">
        <v>488</v>
      </c>
      <c r="F998" t="s">
        <v>668</v>
      </c>
      <c r="G998" t="str">
        <f>VLOOKUP($A998,'Survey Links'!$A$1:$D$27,4,FALSE)</f>
        <v>https://byu.az1.qualtrics.com/SE/?SID=SV_7UiPCdJFSCLBJDT</v>
      </c>
    </row>
    <row r="999" spans="1:7" x14ac:dyDescent="0.25">
      <c r="A999" t="s">
        <v>53</v>
      </c>
      <c r="B999" t="s">
        <v>1692</v>
      </c>
      <c r="C999" t="s">
        <v>772</v>
      </c>
      <c r="D999" t="s">
        <v>722</v>
      </c>
      <c r="E999" t="s">
        <v>68</v>
      </c>
      <c r="F999" t="s">
        <v>669</v>
      </c>
      <c r="G999" t="str">
        <f>VLOOKUP($A999,'Survey Links'!$A$1:$D$27,4,FALSE)</f>
        <v>https://byu.az1.qualtrics.com/SE/?SID=SV_7UiPCdJFSCLBJDT</v>
      </c>
    </row>
    <row r="1000" spans="1:7" x14ac:dyDescent="0.25">
      <c r="A1000" t="s">
        <v>53</v>
      </c>
      <c r="B1000" t="s">
        <v>1693</v>
      </c>
      <c r="C1000" t="s">
        <v>773</v>
      </c>
      <c r="D1000" t="s">
        <v>723</v>
      </c>
      <c r="E1000" t="s">
        <v>454</v>
      </c>
      <c r="F1000" t="s">
        <v>670</v>
      </c>
      <c r="G1000" t="str">
        <f>VLOOKUP($A1000,'Survey Links'!$A$1:$D$27,4,FALSE)</f>
        <v>https://byu.az1.qualtrics.com/SE/?SID=SV_7UiPCdJFSCLBJDT</v>
      </c>
    </row>
    <row r="1001" spans="1:7" x14ac:dyDescent="0.25">
      <c r="A1001" t="s">
        <v>53</v>
      </c>
      <c r="B1001" t="s">
        <v>1694</v>
      </c>
      <c r="C1001" t="s">
        <v>774</v>
      </c>
      <c r="D1001" t="s">
        <v>724</v>
      </c>
      <c r="E1001" t="s">
        <v>461</v>
      </c>
      <c r="F1001" t="s">
        <v>671</v>
      </c>
      <c r="G1001" t="str">
        <f>VLOOKUP($A1001,'Survey Links'!$A$1:$D$27,4,FALSE)</f>
        <v>https://byu.az1.qualtrics.com/SE/?SID=SV_7UiPCdJFSCLBJDT</v>
      </c>
    </row>
    <row r="1002" spans="1:7" x14ac:dyDescent="0.25">
      <c r="A1002" t="s">
        <v>53</v>
      </c>
      <c r="B1002" t="s">
        <v>1695</v>
      </c>
      <c r="C1002" t="s">
        <v>725</v>
      </c>
      <c r="D1002" t="s">
        <v>675</v>
      </c>
      <c r="E1002" t="s">
        <v>193</v>
      </c>
      <c r="F1002" t="s">
        <v>672</v>
      </c>
      <c r="G1002" t="str">
        <f>VLOOKUP($A1002,'Survey Links'!$A$1:$D$27,4,FALSE)</f>
        <v>https://byu.az1.qualtrics.com/SE/?SID=SV_7UiPCdJFSCLBJDT</v>
      </c>
    </row>
    <row r="1003" spans="1:7" x14ac:dyDescent="0.25">
      <c r="A1003" t="s">
        <v>53</v>
      </c>
      <c r="B1003" t="s">
        <v>1696</v>
      </c>
      <c r="C1003" t="s">
        <v>726</v>
      </c>
      <c r="D1003" t="s">
        <v>676</v>
      </c>
      <c r="E1003" t="s">
        <v>469</v>
      </c>
      <c r="F1003" t="s">
        <v>673</v>
      </c>
      <c r="G1003" t="str">
        <f>VLOOKUP($A1003,'Survey Links'!$A$1:$D$27,4,FALSE)</f>
        <v>https://byu.az1.qualtrics.com/SE/?SID=SV_7UiPCdJFSCLBJDT</v>
      </c>
    </row>
    <row r="1004" spans="1:7" x14ac:dyDescent="0.25">
      <c r="A1004" t="s">
        <v>53</v>
      </c>
      <c r="B1004" t="s">
        <v>1697</v>
      </c>
      <c r="C1004" t="s">
        <v>727</v>
      </c>
      <c r="D1004" t="s">
        <v>677</v>
      </c>
      <c r="E1004" t="s">
        <v>192</v>
      </c>
      <c r="F1004" t="s">
        <v>674</v>
      </c>
      <c r="G1004" t="str">
        <f>VLOOKUP($A1004,'Survey Links'!$A$1:$D$27,4,FALSE)</f>
        <v>https://byu.az1.qualtrics.com/SE/?SID=SV_7UiPCdJFSCLBJDT</v>
      </c>
    </row>
    <row r="1005" spans="1:7" x14ac:dyDescent="0.25">
      <c r="A1005" t="s">
        <v>53</v>
      </c>
      <c r="B1005" t="s">
        <v>1523</v>
      </c>
      <c r="C1005" t="s">
        <v>728</v>
      </c>
      <c r="D1005" t="s">
        <v>678</v>
      </c>
      <c r="E1005" t="s">
        <v>43</v>
      </c>
      <c r="F1005" t="s">
        <v>667</v>
      </c>
      <c r="G1005" t="str">
        <f>VLOOKUP($A1005,'Survey Links'!$A$1:$D$27,4,FALSE)</f>
        <v>https://byu.az1.qualtrics.com/SE/?SID=SV_7UiPCdJFSCLBJDT</v>
      </c>
    </row>
    <row r="1006" spans="1:7" x14ac:dyDescent="0.25">
      <c r="A1006" t="s">
        <v>53</v>
      </c>
      <c r="B1006" t="s">
        <v>1698</v>
      </c>
      <c r="C1006" t="s">
        <v>729</v>
      </c>
      <c r="D1006" t="s">
        <v>679</v>
      </c>
      <c r="E1006" t="s">
        <v>497</v>
      </c>
      <c r="F1006" t="s">
        <v>668</v>
      </c>
      <c r="G1006" t="str">
        <f>VLOOKUP($A1006,'Survey Links'!$A$1:$D$27,4,FALSE)</f>
        <v>https://byu.az1.qualtrics.com/SE/?SID=SV_7UiPCdJFSCLBJDT</v>
      </c>
    </row>
    <row r="1007" spans="1:7" x14ac:dyDescent="0.25">
      <c r="A1007" t="s">
        <v>53</v>
      </c>
      <c r="B1007" t="s">
        <v>1699</v>
      </c>
      <c r="C1007" t="s">
        <v>730</v>
      </c>
      <c r="D1007" t="s">
        <v>680</v>
      </c>
      <c r="E1007" t="s">
        <v>406</v>
      </c>
      <c r="F1007" t="s">
        <v>669</v>
      </c>
      <c r="G1007" t="str">
        <f>VLOOKUP($A1007,'Survey Links'!$A$1:$D$27,4,FALSE)</f>
        <v>https://byu.az1.qualtrics.com/SE/?SID=SV_7UiPCdJFSCLBJDT</v>
      </c>
    </row>
    <row r="1008" spans="1:7" x14ac:dyDescent="0.25">
      <c r="A1008" t="s">
        <v>53</v>
      </c>
      <c r="B1008" t="s">
        <v>1700</v>
      </c>
      <c r="C1008" t="s">
        <v>731</v>
      </c>
      <c r="D1008" t="s">
        <v>681</v>
      </c>
      <c r="E1008" t="s">
        <v>325</v>
      </c>
      <c r="F1008" t="s">
        <v>670</v>
      </c>
      <c r="G1008" t="str">
        <f>VLOOKUP($A1008,'Survey Links'!$A$1:$D$27,4,FALSE)</f>
        <v>https://byu.az1.qualtrics.com/SE/?SID=SV_7UiPCdJFSCLBJDT</v>
      </c>
    </row>
    <row r="1009" spans="1:7" x14ac:dyDescent="0.25">
      <c r="A1009" t="s">
        <v>53</v>
      </c>
      <c r="B1009" t="s">
        <v>1701</v>
      </c>
      <c r="C1009" t="s">
        <v>732</v>
      </c>
      <c r="D1009" t="s">
        <v>682</v>
      </c>
      <c r="E1009" t="s">
        <v>460</v>
      </c>
      <c r="F1009" t="s">
        <v>671</v>
      </c>
      <c r="G1009" t="str">
        <f>VLOOKUP($A1009,'Survey Links'!$A$1:$D$27,4,FALSE)</f>
        <v>https://byu.az1.qualtrics.com/SE/?SID=SV_7UiPCdJFSCLBJDT</v>
      </c>
    </row>
    <row r="1010" spans="1:7" x14ac:dyDescent="0.25">
      <c r="A1010" t="s">
        <v>53</v>
      </c>
      <c r="B1010" t="s">
        <v>1214</v>
      </c>
      <c r="C1010" t="s">
        <v>733</v>
      </c>
      <c r="D1010" t="s">
        <v>683</v>
      </c>
      <c r="E1010" t="s">
        <v>68</v>
      </c>
      <c r="F1010" t="s">
        <v>672</v>
      </c>
      <c r="G1010" t="str">
        <f>VLOOKUP($A1010,'Survey Links'!$A$1:$D$27,4,FALSE)</f>
        <v>https://byu.az1.qualtrics.com/SE/?SID=SV_7UiPCdJFSCLBJDT</v>
      </c>
    </row>
    <row r="1011" spans="1:7" x14ac:dyDescent="0.25">
      <c r="A1011" t="s">
        <v>53</v>
      </c>
      <c r="B1011" t="s">
        <v>1702</v>
      </c>
      <c r="C1011" t="s">
        <v>734</v>
      </c>
      <c r="D1011" t="s">
        <v>684</v>
      </c>
      <c r="E1011" t="s">
        <v>472</v>
      </c>
      <c r="F1011" t="s">
        <v>673</v>
      </c>
      <c r="G1011" t="str">
        <f>VLOOKUP($A1011,'Survey Links'!$A$1:$D$27,4,FALSE)</f>
        <v>https://byu.az1.qualtrics.com/SE/?SID=SV_7UiPCdJFSCLBJDT</v>
      </c>
    </row>
    <row r="1012" spans="1:7" x14ac:dyDescent="0.25">
      <c r="A1012" t="s">
        <v>53</v>
      </c>
      <c r="B1012" t="s">
        <v>785</v>
      </c>
      <c r="C1012" t="s">
        <v>735</v>
      </c>
      <c r="D1012" t="s">
        <v>685</v>
      </c>
      <c r="F1012" t="s">
        <v>674</v>
      </c>
      <c r="G1012" t="str">
        <f>VLOOKUP($A1012,'Survey Links'!$A$1:$D$27,4,FALSE)</f>
        <v>https://byu.az1.qualtrics.com/SE/?SID=SV_7UiPCdJFSCLBJDT</v>
      </c>
    </row>
    <row r="1013" spans="1:7" x14ac:dyDescent="0.25">
      <c r="A1013" t="s">
        <v>53</v>
      </c>
      <c r="B1013" t="s">
        <v>1703</v>
      </c>
      <c r="C1013" t="s">
        <v>736</v>
      </c>
      <c r="D1013" t="s">
        <v>686</v>
      </c>
      <c r="E1013" t="s">
        <v>245</v>
      </c>
      <c r="F1013" t="s">
        <v>671</v>
      </c>
      <c r="G1013" t="str">
        <f>VLOOKUP($A1013,'Survey Links'!$A$1:$D$27,4,FALSE)</f>
        <v>https://byu.az1.qualtrics.com/SE/?SID=SV_7UiPCdJFSCLBJDT</v>
      </c>
    </row>
    <row r="1014" spans="1:7" x14ac:dyDescent="0.25">
      <c r="A1014" t="s">
        <v>53</v>
      </c>
      <c r="B1014" t="s">
        <v>1704</v>
      </c>
      <c r="C1014" t="s">
        <v>737</v>
      </c>
      <c r="D1014" t="s">
        <v>687</v>
      </c>
      <c r="E1014" t="s">
        <v>205</v>
      </c>
      <c r="F1014" t="s">
        <v>668</v>
      </c>
      <c r="G1014" t="str">
        <f>VLOOKUP($A1014,'Survey Links'!$A$1:$D$27,4,FALSE)</f>
        <v>https://byu.az1.qualtrics.com/SE/?SID=SV_7UiPCdJFSCLBJDT</v>
      </c>
    </row>
    <row r="1015" spans="1:7" x14ac:dyDescent="0.25">
      <c r="A1015" t="s">
        <v>53</v>
      </c>
      <c r="B1015" t="s">
        <v>1532</v>
      </c>
      <c r="C1015" t="s">
        <v>738</v>
      </c>
      <c r="D1015" t="s">
        <v>688</v>
      </c>
      <c r="E1015" t="s">
        <v>229</v>
      </c>
      <c r="F1015" t="s">
        <v>669</v>
      </c>
      <c r="G1015" t="str">
        <f>VLOOKUP($A1015,'Survey Links'!$A$1:$D$27,4,FALSE)</f>
        <v>https://byu.az1.qualtrics.com/SE/?SID=SV_7UiPCdJFSCLBJDT</v>
      </c>
    </row>
    <row r="1016" spans="1:7" x14ac:dyDescent="0.25">
      <c r="A1016" t="s">
        <v>53</v>
      </c>
      <c r="B1016" t="s">
        <v>1705</v>
      </c>
      <c r="C1016" t="s">
        <v>739</v>
      </c>
      <c r="D1016" t="s">
        <v>689</v>
      </c>
      <c r="E1016" t="s">
        <v>229</v>
      </c>
      <c r="F1016" t="s">
        <v>670</v>
      </c>
      <c r="G1016" t="str">
        <f>VLOOKUP($A1016,'Survey Links'!$A$1:$D$27,4,FALSE)</f>
        <v>https://byu.az1.qualtrics.com/SE/?SID=SV_7UiPCdJFSCLBJDT</v>
      </c>
    </row>
    <row r="1017" spans="1:7" x14ac:dyDescent="0.25">
      <c r="A1017" t="s">
        <v>53</v>
      </c>
      <c r="B1017" t="s">
        <v>1706</v>
      </c>
      <c r="C1017" t="s">
        <v>740</v>
      </c>
      <c r="D1017" t="s">
        <v>690</v>
      </c>
      <c r="E1017" t="s">
        <v>433</v>
      </c>
      <c r="F1017" t="s">
        <v>671</v>
      </c>
      <c r="G1017" t="str">
        <f>VLOOKUP($A1017,'Survey Links'!$A$1:$D$27,4,FALSE)</f>
        <v>https://byu.az1.qualtrics.com/SE/?SID=SV_7UiPCdJFSCLBJDT</v>
      </c>
    </row>
    <row r="1018" spans="1:7" x14ac:dyDescent="0.25">
      <c r="A1018" t="s">
        <v>53</v>
      </c>
      <c r="B1018" t="s">
        <v>1707</v>
      </c>
      <c r="C1018" t="s">
        <v>741</v>
      </c>
      <c r="D1018" t="s">
        <v>691</v>
      </c>
      <c r="E1018" t="s">
        <v>474</v>
      </c>
      <c r="F1018" t="s">
        <v>672</v>
      </c>
      <c r="G1018" t="str">
        <f>VLOOKUP($A1018,'Survey Links'!$A$1:$D$27,4,FALSE)</f>
        <v>https://byu.az1.qualtrics.com/SE/?SID=SV_7UiPCdJFSCLBJDT</v>
      </c>
    </row>
    <row r="1019" spans="1:7" x14ac:dyDescent="0.25">
      <c r="A1019" t="s">
        <v>53</v>
      </c>
      <c r="B1019" t="s">
        <v>1708</v>
      </c>
      <c r="C1019" t="s">
        <v>742</v>
      </c>
      <c r="D1019" t="s">
        <v>692</v>
      </c>
      <c r="E1019" t="s">
        <v>383</v>
      </c>
      <c r="F1019" t="s">
        <v>673</v>
      </c>
      <c r="G1019" t="str">
        <f>VLOOKUP($A1019,'Survey Links'!$A$1:$D$27,4,FALSE)</f>
        <v>https://byu.az1.qualtrics.com/SE/?SID=SV_7UiPCdJFSCLBJDT</v>
      </c>
    </row>
    <row r="1020" spans="1:7" x14ac:dyDescent="0.25">
      <c r="A1020" t="s">
        <v>53</v>
      </c>
      <c r="B1020" t="s">
        <v>1709</v>
      </c>
      <c r="C1020" t="s">
        <v>743</v>
      </c>
      <c r="D1020" t="s">
        <v>693</v>
      </c>
      <c r="E1020" t="s">
        <v>367</v>
      </c>
      <c r="F1020" t="s">
        <v>674</v>
      </c>
      <c r="G1020" t="str">
        <f>VLOOKUP($A1020,'Survey Links'!$A$1:$D$27,4,FALSE)</f>
        <v>https://byu.az1.qualtrics.com/SE/?SID=SV_7UiPCdJFSCLBJDT</v>
      </c>
    </row>
    <row r="1021" spans="1:7" x14ac:dyDescent="0.25">
      <c r="A1021" t="s">
        <v>53</v>
      </c>
      <c r="B1021" t="s">
        <v>844</v>
      </c>
      <c r="C1021" t="s">
        <v>744</v>
      </c>
      <c r="D1021" t="s">
        <v>694</v>
      </c>
      <c r="E1021" t="s">
        <v>39</v>
      </c>
      <c r="F1021" t="s">
        <v>667</v>
      </c>
      <c r="G1021" t="str">
        <f>VLOOKUP($A1021,'Survey Links'!$A$1:$D$27,4,FALSE)</f>
        <v>https://byu.az1.qualtrics.com/SE/?SID=SV_7UiPCdJFSCLBJDT</v>
      </c>
    </row>
    <row r="1022" spans="1:7" x14ac:dyDescent="0.25">
      <c r="A1022" t="s">
        <v>53</v>
      </c>
      <c r="B1022" t="s">
        <v>1710</v>
      </c>
      <c r="C1022" t="s">
        <v>745</v>
      </c>
      <c r="D1022" t="s">
        <v>695</v>
      </c>
      <c r="E1022" t="s">
        <v>485</v>
      </c>
      <c r="F1022" t="s">
        <v>668</v>
      </c>
      <c r="G1022" t="str">
        <f>VLOOKUP($A1022,'Survey Links'!$A$1:$D$27,4,FALSE)</f>
        <v>https://byu.az1.qualtrics.com/SE/?SID=SV_7UiPCdJFSCLBJDT</v>
      </c>
    </row>
    <row r="1023" spans="1:7" x14ac:dyDescent="0.25">
      <c r="A1023" t="s">
        <v>53</v>
      </c>
      <c r="B1023" t="s">
        <v>1711</v>
      </c>
      <c r="C1023" t="s">
        <v>746</v>
      </c>
      <c r="D1023" t="s">
        <v>696</v>
      </c>
      <c r="E1023" t="s">
        <v>508</v>
      </c>
      <c r="F1023" t="s">
        <v>669</v>
      </c>
      <c r="G1023" t="str">
        <f>VLOOKUP($A1023,'Survey Links'!$A$1:$D$27,4,FALSE)</f>
        <v>https://byu.az1.qualtrics.com/SE/?SID=SV_7UiPCdJFSCLBJDT</v>
      </c>
    </row>
    <row r="1024" spans="1:7" x14ac:dyDescent="0.25">
      <c r="A1024" t="s">
        <v>53</v>
      </c>
      <c r="B1024" t="s">
        <v>1712</v>
      </c>
      <c r="C1024" t="s">
        <v>747</v>
      </c>
      <c r="D1024" t="s">
        <v>697</v>
      </c>
      <c r="E1024" t="s">
        <v>66</v>
      </c>
      <c r="F1024" t="s">
        <v>670</v>
      </c>
      <c r="G1024" t="str">
        <f>VLOOKUP($A1024,'Survey Links'!$A$1:$D$27,4,FALSE)</f>
        <v>https://byu.az1.qualtrics.com/SE/?SID=SV_7UiPCdJFSCLBJDT</v>
      </c>
    </row>
    <row r="1025" spans="1:7" x14ac:dyDescent="0.25">
      <c r="A1025" t="s">
        <v>53</v>
      </c>
      <c r="B1025" t="s">
        <v>1713</v>
      </c>
      <c r="C1025" t="s">
        <v>748</v>
      </c>
      <c r="D1025" t="s">
        <v>698</v>
      </c>
      <c r="E1025" t="s">
        <v>286</v>
      </c>
      <c r="F1025" t="s">
        <v>671</v>
      </c>
      <c r="G1025" t="str">
        <f>VLOOKUP($A1025,'Survey Links'!$A$1:$D$27,4,FALSE)</f>
        <v>https://byu.az1.qualtrics.com/SE/?SID=SV_7UiPCdJFSCLBJDT</v>
      </c>
    </row>
    <row r="1026" spans="1:7" x14ac:dyDescent="0.25">
      <c r="A1026" t="s">
        <v>53</v>
      </c>
      <c r="B1026" t="s">
        <v>1714</v>
      </c>
      <c r="C1026" t="s">
        <v>749</v>
      </c>
      <c r="D1026" t="s">
        <v>699</v>
      </c>
      <c r="E1026" t="s">
        <v>51</v>
      </c>
      <c r="F1026" t="s">
        <v>672</v>
      </c>
      <c r="G1026" t="str">
        <f>VLOOKUP($A1026,'Survey Links'!$A$1:$D$27,4,FALSE)</f>
        <v>https://byu.az1.qualtrics.com/SE/?SID=SV_7UiPCdJFSCLBJDT</v>
      </c>
    </row>
    <row r="1027" spans="1:7" x14ac:dyDescent="0.25">
      <c r="A1027" t="s">
        <v>53</v>
      </c>
      <c r="B1027" t="s">
        <v>1715</v>
      </c>
      <c r="C1027" t="s">
        <v>750</v>
      </c>
      <c r="D1027" t="s">
        <v>700</v>
      </c>
      <c r="E1027" t="s">
        <v>434</v>
      </c>
      <c r="F1027" t="s">
        <v>673</v>
      </c>
      <c r="G1027" t="str">
        <f>VLOOKUP($A1027,'Survey Links'!$A$1:$D$27,4,FALSE)</f>
        <v>https://byu.az1.qualtrics.com/SE/?SID=SV_7UiPCdJFSCLBJDT</v>
      </c>
    </row>
    <row r="1028" spans="1:7" x14ac:dyDescent="0.25">
      <c r="A1028" t="s">
        <v>53</v>
      </c>
      <c r="B1028" t="s">
        <v>1275</v>
      </c>
      <c r="C1028" t="s">
        <v>751</v>
      </c>
      <c r="D1028" t="s">
        <v>701</v>
      </c>
      <c r="E1028" t="s">
        <v>192</v>
      </c>
      <c r="F1028" t="s">
        <v>671</v>
      </c>
      <c r="G1028" t="str">
        <f>VLOOKUP($A1028,'Survey Links'!$A$1:$D$27,4,FALSE)</f>
        <v>https://byu.az1.qualtrics.com/SE/?SID=SV_7UiPCdJFSCLBJDT</v>
      </c>
    </row>
    <row r="1029" spans="1:7" x14ac:dyDescent="0.25">
      <c r="A1029" t="s">
        <v>53</v>
      </c>
      <c r="B1029" t="s">
        <v>1716</v>
      </c>
      <c r="C1029" t="s">
        <v>752</v>
      </c>
      <c r="D1029" t="s">
        <v>702</v>
      </c>
      <c r="E1029" t="s">
        <v>293</v>
      </c>
      <c r="F1029" t="s">
        <v>671</v>
      </c>
      <c r="G1029" t="str">
        <f>VLOOKUP($A1029,'Survey Links'!$A$1:$D$27,4,FALSE)</f>
        <v>https://byu.az1.qualtrics.com/SE/?SID=SV_7UiPCdJFSCLBJDT</v>
      </c>
    </row>
    <row r="1030" spans="1:7" x14ac:dyDescent="0.25">
      <c r="A1030" t="s">
        <v>53</v>
      </c>
      <c r="B1030" t="s">
        <v>1717</v>
      </c>
      <c r="C1030" t="s">
        <v>753</v>
      </c>
      <c r="D1030" t="s">
        <v>703</v>
      </c>
      <c r="E1030" t="s">
        <v>66</v>
      </c>
      <c r="F1030" t="s">
        <v>668</v>
      </c>
      <c r="G1030" t="str">
        <f>VLOOKUP($A1030,'Survey Links'!$A$1:$D$27,4,FALSE)</f>
        <v>https://byu.az1.qualtrics.com/SE/?SID=SV_7UiPCdJFSCLBJDT</v>
      </c>
    </row>
    <row r="1031" spans="1:7" x14ac:dyDescent="0.25">
      <c r="A1031" t="s">
        <v>53</v>
      </c>
      <c r="B1031" t="s">
        <v>1546</v>
      </c>
      <c r="C1031" t="s">
        <v>754</v>
      </c>
      <c r="D1031" t="s">
        <v>704</v>
      </c>
      <c r="E1031" t="s">
        <v>49</v>
      </c>
      <c r="F1031" t="s">
        <v>669</v>
      </c>
      <c r="G1031" t="str">
        <f>VLOOKUP($A1031,'Survey Links'!$A$1:$D$27,4,FALSE)</f>
        <v>https://byu.az1.qualtrics.com/SE/?SID=SV_7UiPCdJFSCLBJDT</v>
      </c>
    </row>
    <row r="1032" spans="1:7" x14ac:dyDescent="0.25">
      <c r="A1032" t="s">
        <v>53</v>
      </c>
      <c r="B1032" t="s">
        <v>1718</v>
      </c>
      <c r="C1032" t="s">
        <v>755</v>
      </c>
      <c r="D1032" t="s">
        <v>705</v>
      </c>
      <c r="E1032" t="s">
        <v>242</v>
      </c>
      <c r="F1032" t="s">
        <v>670</v>
      </c>
      <c r="G1032" t="str">
        <f>VLOOKUP($A1032,'Survey Links'!$A$1:$D$27,4,FALSE)</f>
        <v>https://byu.az1.qualtrics.com/SE/?SID=SV_7UiPCdJFSCLBJDT</v>
      </c>
    </row>
    <row r="1033" spans="1:7" x14ac:dyDescent="0.25">
      <c r="A1033" t="s">
        <v>53</v>
      </c>
      <c r="B1033" t="s">
        <v>1719</v>
      </c>
      <c r="C1033" t="s">
        <v>756</v>
      </c>
      <c r="D1033" t="s">
        <v>706</v>
      </c>
      <c r="E1033" t="s">
        <v>205</v>
      </c>
      <c r="F1033" t="s">
        <v>671</v>
      </c>
      <c r="G1033" t="str">
        <f>VLOOKUP($A1033,'Survey Links'!$A$1:$D$27,4,FALSE)</f>
        <v>https://byu.az1.qualtrics.com/SE/?SID=SV_7UiPCdJFSCLBJDT</v>
      </c>
    </row>
    <row r="1034" spans="1:7" x14ac:dyDescent="0.25">
      <c r="A1034" t="s">
        <v>53</v>
      </c>
      <c r="B1034" t="s">
        <v>1720</v>
      </c>
      <c r="C1034" t="s">
        <v>757</v>
      </c>
      <c r="D1034" t="s">
        <v>707</v>
      </c>
      <c r="E1034" t="s">
        <v>530</v>
      </c>
      <c r="F1034" t="s">
        <v>672</v>
      </c>
      <c r="G1034" t="str">
        <f>VLOOKUP($A1034,'Survey Links'!$A$1:$D$27,4,FALSE)</f>
        <v>https://byu.az1.qualtrics.com/SE/?SID=SV_7UiPCdJFSCLBJDT</v>
      </c>
    </row>
    <row r="1035" spans="1:7" x14ac:dyDescent="0.25">
      <c r="A1035" t="s">
        <v>53</v>
      </c>
      <c r="B1035" t="s">
        <v>1721</v>
      </c>
      <c r="C1035" t="s">
        <v>758</v>
      </c>
      <c r="D1035" t="s">
        <v>708</v>
      </c>
      <c r="E1035" t="s">
        <v>382</v>
      </c>
      <c r="F1035" t="s">
        <v>671</v>
      </c>
      <c r="G1035" t="str">
        <f>VLOOKUP($A1035,'Survey Links'!$A$1:$D$27,4,FALSE)</f>
        <v>https://byu.az1.qualtrics.com/SE/?SID=SV_7UiPCdJFSCLBJDT</v>
      </c>
    </row>
    <row r="1036" spans="1:7" x14ac:dyDescent="0.25">
      <c r="A1036" t="s">
        <v>53</v>
      </c>
      <c r="B1036" t="s">
        <v>1722</v>
      </c>
      <c r="C1036" t="s">
        <v>759</v>
      </c>
      <c r="D1036" t="s">
        <v>709</v>
      </c>
      <c r="E1036" t="s">
        <v>307</v>
      </c>
      <c r="F1036" t="s">
        <v>671</v>
      </c>
      <c r="G1036" t="str">
        <f>VLOOKUP($A1036,'Survey Links'!$A$1:$D$27,4,FALSE)</f>
        <v>https://byu.az1.qualtrics.com/SE/?SID=SV_7UiPCdJFSCLBJDT</v>
      </c>
    </row>
    <row r="1037" spans="1:7" x14ac:dyDescent="0.25">
      <c r="A1037" t="s">
        <v>53</v>
      </c>
      <c r="B1037" t="s">
        <v>1723</v>
      </c>
      <c r="C1037" t="s">
        <v>760</v>
      </c>
      <c r="D1037" t="s">
        <v>710</v>
      </c>
      <c r="E1037" t="s">
        <v>515</v>
      </c>
      <c r="F1037" t="s">
        <v>671</v>
      </c>
      <c r="G1037" t="str">
        <f>VLOOKUP($A1037,'Survey Links'!$A$1:$D$27,4,FALSE)</f>
        <v>https://byu.az1.qualtrics.com/SE/?SID=SV_7UiPCdJFSCLBJDT</v>
      </c>
    </row>
    <row r="1038" spans="1:7" x14ac:dyDescent="0.25">
      <c r="A1038" t="s">
        <v>53</v>
      </c>
      <c r="B1038" t="s">
        <v>1724</v>
      </c>
      <c r="C1038" t="s">
        <v>761</v>
      </c>
      <c r="D1038" t="s">
        <v>711</v>
      </c>
      <c r="E1038" t="s">
        <v>481</v>
      </c>
      <c r="F1038" t="s">
        <v>668</v>
      </c>
      <c r="G1038" t="str">
        <f>VLOOKUP($A1038,'Survey Links'!$A$1:$D$27,4,FALSE)</f>
        <v>https://byu.az1.qualtrics.com/SE/?SID=SV_7UiPCdJFSCLBJDT</v>
      </c>
    </row>
    <row r="1039" spans="1:7" x14ac:dyDescent="0.25">
      <c r="A1039" t="s">
        <v>53</v>
      </c>
      <c r="B1039" t="s">
        <v>1725</v>
      </c>
      <c r="C1039" t="s">
        <v>762</v>
      </c>
      <c r="D1039" t="s">
        <v>712</v>
      </c>
      <c r="E1039" t="s">
        <v>288</v>
      </c>
      <c r="F1039" t="s">
        <v>669</v>
      </c>
      <c r="G1039" t="str">
        <f>VLOOKUP($A1039,'Survey Links'!$A$1:$D$27,4,FALSE)</f>
        <v>https://byu.az1.qualtrics.com/SE/?SID=SV_7UiPCdJFSCLBJDT</v>
      </c>
    </row>
    <row r="1040" spans="1:7" x14ac:dyDescent="0.25">
      <c r="A1040" t="s">
        <v>53</v>
      </c>
      <c r="B1040" t="s">
        <v>1726</v>
      </c>
      <c r="C1040" t="s">
        <v>763</v>
      </c>
      <c r="D1040" t="s">
        <v>713</v>
      </c>
      <c r="E1040" t="s">
        <v>519</v>
      </c>
      <c r="F1040" t="s">
        <v>671</v>
      </c>
      <c r="G1040" t="str">
        <f>VLOOKUP($A1040,'Survey Links'!$A$1:$D$27,4,FALSE)</f>
        <v>https://byu.az1.qualtrics.com/SE/?SID=SV_7UiPCdJFSCLBJDT</v>
      </c>
    </row>
    <row r="1041" spans="1:7" x14ac:dyDescent="0.25">
      <c r="A1041" t="s">
        <v>53</v>
      </c>
      <c r="B1041" t="s">
        <v>1727</v>
      </c>
      <c r="C1041" t="s">
        <v>764</v>
      </c>
      <c r="D1041" t="s">
        <v>714</v>
      </c>
      <c r="E1041" t="s">
        <v>39</v>
      </c>
      <c r="F1041" t="s">
        <v>671</v>
      </c>
      <c r="G1041" t="str">
        <f>VLOOKUP($A1041,'Survey Links'!$A$1:$D$27,4,FALSE)</f>
        <v>https://byu.az1.qualtrics.com/SE/?SID=SV_7UiPCdJFSCLBJDT</v>
      </c>
    </row>
    <row r="1042" spans="1:7" x14ac:dyDescent="0.25">
      <c r="A1042" t="s">
        <v>53</v>
      </c>
      <c r="B1042" t="s">
        <v>1728</v>
      </c>
      <c r="C1042" t="s">
        <v>765</v>
      </c>
      <c r="D1042" t="s">
        <v>715</v>
      </c>
      <c r="E1042" t="s">
        <v>426</v>
      </c>
      <c r="F1042" t="s">
        <v>672</v>
      </c>
      <c r="G1042" t="str">
        <f>VLOOKUP($A1042,'Survey Links'!$A$1:$D$27,4,FALSE)</f>
        <v>https://byu.az1.qualtrics.com/SE/?SID=SV_7UiPCdJFSCLBJDT</v>
      </c>
    </row>
    <row r="1043" spans="1:7" x14ac:dyDescent="0.25">
      <c r="A1043" t="s">
        <v>53</v>
      </c>
      <c r="B1043" t="s">
        <v>1729</v>
      </c>
      <c r="C1043" t="s">
        <v>766</v>
      </c>
      <c r="D1043" t="s">
        <v>716</v>
      </c>
      <c r="E1043" t="s">
        <v>531</v>
      </c>
      <c r="F1043" t="s">
        <v>673</v>
      </c>
      <c r="G1043" t="str">
        <f>VLOOKUP($A1043,'Survey Links'!$A$1:$D$27,4,FALSE)</f>
        <v>https://byu.az1.qualtrics.com/SE/?SID=SV_7UiPCdJFSCLBJDT</v>
      </c>
    </row>
    <row r="1044" spans="1:7" x14ac:dyDescent="0.25">
      <c r="A1044" t="s">
        <v>53</v>
      </c>
      <c r="B1044" t="s">
        <v>1730</v>
      </c>
      <c r="C1044" t="s">
        <v>767</v>
      </c>
      <c r="D1044" t="s">
        <v>717</v>
      </c>
      <c r="E1044" t="s">
        <v>532</v>
      </c>
      <c r="F1044" t="s">
        <v>671</v>
      </c>
      <c r="G1044" t="str">
        <f>VLOOKUP($A1044,'Survey Links'!$A$1:$D$27,4,FALSE)</f>
        <v>https://byu.az1.qualtrics.com/SE/?SID=SV_7UiPCdJFSCLBJDT</v>
      </c>
    </row>
    <row r="1045" spans="1:7" x14ac:dyDescent="0.25">
      <c r="A1045" t="s">
        <v>53</v>
      </c>
      <c r="B1045" t="s">
        <v>1731</v>
      </c>
      <c r="C1045" t="s">
        <v>768</v>
      </c>
      <c r="D1045" t="s">
        <v>718</v>
      </c>
      <c r="E1045" t="s">
        <v>464</v>
      </c>
      <c r="F1045" t="s">
        <v>671</v>
      </c>
      <c r="G1045" t="str">
        <f>VLOOKUP($A1045,'Survey Links'!$A$1:$D$27,4,FALSE)</f>
        <v>https://byu.az1.qualtrics.com/SE/?SID=SV_7UiPCdJFSCLBJDT</v>
      </c>
    </row>
    <row r="1046" spans="1:7" x14ac:dyDescent="0.25">
      <c r="A1046" t="s">
        <v>53</v>
      </c>
      <c r="B1046" t="s">
        <v>1732</v>
      </c>
      <c r="C1046" t="s">
        <v>769</v>
      </c>
      <c r="D1046" t="s">
        <v>719</v>
      </c>
      <c r="E1046" t="s">
        <v>221</v>
      </c>
      <c r="F1046" t="s">
        <v>668</v>
      </c>
      <c r="G1046" t="str">
        <f>VLOOKUP($A1046,'Survey Links'!$A$1:$D$27,4,FALSE)</f>
        <v>https://byu.az1.qualtrics.com/SE/?SID=SV_7UiPCdJFSCLBJDT</v>
      </c>
    </row>
    <row r="1047" spans="1:7" x14ac:dyDescent="0.25">
      <c r="A1047" t="s">
        <v>53</v>
      </c>
      <c r="B1047" t="s">
        <v>1733</v>
      </c>
      <c r="C1047" t="s">
        <v>770</v>
      </c>
      <c r="D1047" t="s">
        <v>720</v>
      </c>
      <c r="E1047" t="s">
        <v>193</v>
      </c>
      <c r="F1047" t="s">
        <v>669</v>
      </c>
      <c r="G1047" t="str">
        <f>VLOOKUP($A1047,'Survey Links'!$A$1:$D$27,4,FALSE)</f>
        <v>https://byu.az1.qualtrics.com/SE/?SID=SV_7UiPCdJFSCLBJDT</v>
      </c>
    </row>
    <row r="1048" spans="1:7" x14ac:dyDescent="0.25">
      <c r="A1048" t="s">
        <v>53</v>
      </c>
      <c r="B1048" t="s">
        <v>1734</v>
      </c>
      <c r="C1048" t="s">
        <v>771</v>
      </c>
      <c r="D1048" t="s">
        <v>721</v>
      </c>
      <c r="E1048" t="s">
        <v>533</v>
      </c>
      <c r="F1048" t="s">
        <v>670</v>
      </c>
      <c r="G1048" t="str">
        <f>VLOOKUP($A1048,'Survey Links'!$A$1:$D$27,4,FALSE)</f>
        <v>https://byu.az1.qualtrics.com/SE/?SID=SV_7UiPCdJFSCLBJDT</v>
      </c>
    </row>
    <row r="1049" spans="1:7" x14ac:dyDescent="0.25">
      <c r="A1049" t="s">
        <v>142</v>
      </c>
      <c r="B1049" t="s">
        <v>1156</v>
      </c>
      <c r="C1049" t="s">
        <v>772</v>
      </c>
      <c r="D1049" t="s">
        <v>722</v>
      </c>
      <c r="F1049" t="s">
        <v>671</v>
      </c>
      <c r="G1049" t="str">
        <f>VLOOKUP($A1049,'Survey Links'!$A$1:$D$27,4,FALSE)</f>
        <v>https://byu.az1.qualtrics.com/SE/?SID=SV_02HbsGdMQZsbg1v</v>
      </c>
    </row>
    <row r="1050" spans="1:7" x14ac:dyDescent="0.25">
      <c r="A1050" t="s">
        <v>142</v>
      </c>
      <c r="B1050" t="s">
        <v>1735</v>
      </c>
      <c r="C1050" t="s">
        <v>773</v>
      </c>
      <c r="D1050" t="s">
        <v>723</v>
      </c>
      <c r="E1050" t="s">
        <v>476</v>
      </c>
      <c r="F1050" t="s">
        <v>672</v>
      </c>
      <c r="G1050" t="str">
        <f>VLOOKUP($A1050,'Survey Links'!$A$1:$D$27,4,FALSE)</f>
        <v>https://byu.az1.qualtrics.com/SE/?SID=SV_02HbsGdMQZsbg1v</v>
      </c>
    </row>
    <row r="1051" spans="1:7" x14ac:dyDescent="0.25">
      <c r="A1051" t="s">
        <v>142</v>
      </c>
      <c r="B1051" t="s">
        <v>1736</v>
      </c>
      <c r="C1051" t="s">
        <v>774</v>
      </c>
      <c r="D1051" t="s">
        <v>724</v>
      </c>
      <c r="E1051" t="s">
        <v>361</v>
      </c>
      <c r="F1051" t="s">
        <v>673</v>
      </c>
      <c r="G1051" t="str">
        <f>VLOOKUP($A1051,'Survey Links'!$A$1:$D$27,4,FALSE)</f>
        <v>https://byu.az1.qualtrics.com/SE/?SID=SV_02HbsGdMQZsbg1v</v>
      </c>
    </row>
    <row r="1052" spans="1:7" x14ac:dyDescent="0.25">
      <c r="A1052" t="s">
        <v>142</v>
      </c>
      <c r="B1052" t="s">
        <v>1737</v>
      </c>
      <c r="C1052" t="s">
        <v>725</v>
      </c>
      <c r="D1052" t="s">
        <v>675</v>
      </c>
      <c r="E1052" t="s">
        <v>225</v>
      </c>
      <c r="F1052" t="s">
        <v>674</v>
      </c>
      <c r="G1052" t="str">
        <f>VLOOKUP($A1052,'Survey Links'!$A$1:$D$27,4,FALSE)</f>
        <v>https://byu.az1.qualtrics.com/SE/?SID=SV_02HbsGdMQZsbg1v</v>
      </c>
    </row>
    <row r="1053" spans="1:7" x14ac:dyDescent="0.25">
      <c r="A1053" t="s">
        <v>142</v>
      </c>
      <c r="B1053" t="s">
        <v>1738</v>
      </c>
      <c r="C1053" t="s">
        <v>726</v>
      </c>
      <c r="D1053" t="s">
        <v>676</v>
      </c>
      <c r="E1053" t="s">
        <v>496</v>
      </c>
      <c r="F1053" t="s">
        <v>667</v>
      </c>
      <c r="G1053" t="str">
        <f>VLOOKUP($A1053,'Survey Links'!$A$1:$D$27,4,FALSE)</f>
        <v>https://byu.az1.qualtrics.com/SE/?SID=SV_02HbsGdMQZsbg1v</v>
      </c>
    </row>
    <row r="1054" spans="1:7" x14ac:dyDescent="0.25">
      <c r="A1054" t="s">
        <v>142</v>
      </c>
      <c r="B1054" t="s">
        <v>827</v>
      </c>
      <c r="C1054" t="s">
        <v>727</v>
      </c>
      <c r="D1054" t="s">
        <v>677</v>
      </c>
      <c r="E1054" t="s">
        <v>39</v>
      </c>
      <c r="F1054" t="s">
        <v>668</v>
      </c>
      <c r="G1054" t="str">
        <f>VLOOKUP($A1054,'Survey Links'!$A$1:$D$27,4,FALSE)</f>
        <v>https://byu.az1.qualtrics.com/SE/?SID=SV_02HbsGdMQZsbg1v</v>
      </c>
    </row>
    <row r="1055" spans="1:7" x14ac:dyDescent="0.25">
      <c r="A1055" t="s">
        <v>142</v>
      </c>
      <c r="B1055" t="s">
        <v>1209</v>
      </c>
      <c r="C1055" t="s">
        <v>728</v>
      </c>
      <c r="D1055" t="s">
        <v>678</v>
      </c>
      <c r="E1055" t="s">
        <v>42</v>
      </c>
      <c r="F1055" t="s">
        <v>669</v>
      </c>
      <c r="G1055" t="str">
        <f>VLOOKUP($A1055,'Survey Links'!$A$1:$D$27,4,FALSE)</f>
        <v>https://byu.az1.qualtrics.com/SE/?SID=SV_02HbsGdMQZsbg1v</v>
      </c>
    </row>
    <row r="1056" spans="1:7" x14ac:dyDescent="0.25">
      <c r="A1056" t="s">
        <v>142</v>
      </c>
      <c r="B1056" t="s">
        <v>879</v>
      </c>
      <c r="C1056" t="s">
        <v>729</v>
      </c>
      <c r="D1056" t="s">
        <v>679</v>
      </c>
      <c r="F1056" t="s">
        <v>670</v>
      </c>
      <c r="G1056" t="str">
        <f>VLOOKUP($A1056,'Survey Links'!$A$1:$D$27,4,FALSE)</f>
        <v>https://byu.az1.qualtrics.com/SE/?SID=SV_02HbsGdMQZsbg1v</v>
      </c>
    </row>
    <row r="1057" spans="1:7" x14ac:dyDescent="0.25">
      <c r="A1057" t="s">
        <v>142</v>
      </c>
      <c r="B1057" t="s">
        <v>880</v>
      </c>
      <c r="C1057" t="s">
        <v>730</v>
      </c>
      <c r="D1057" t="s">
        <v>680</v>
      </c>
      <c r="F1057" t="s">
        <v>671</v>
      </c>
      <c r="G1057" t="str">
        <f>VLOOKUP($A1057,'Survey Links'!$A$1:$D$27,4,FALSE)</f>
        <v>https://byu.az1.qualtrics.com/SE/?SID=SV_02HbsGdMQZsbg1v</v>
      </c>
    </row>
    <row r="1058" spans="1:7" x14ac:dyDescent="0.25">
      <c r="A1058" t="s">
        <v>142</v>
      </c>
      <c r="B1058" t="s">
        <v>1739</v>
      </c>
      <c r="C1058" t="s">
        <v>731</v>
      </c>
      <c r="D1058" t="s">
        <v>681</v>
      </c>
      <c r="E1058" t="s">
        <v>456</v>
      </c>
      <c r="F1058" t="s">
        <v>672</v>
      </c>
      <c r="G1058" t="str">
        <f>VLOOKUP($A1058,'Survey Links'!$A$1:$D$27,4,FALSE)</f>
        <v>https://byu.az1.qualtrics.com/SE/?SID=SV_02HbsGdMQZsbg1v</v>
      </c>
    </row>
    <row r="1059" spans="1:7" x14ac:dyDescent="0.25">
      <c r="A1059" t="s">
        <v>142</v>
      </c>
      <c r="B1059" t="s">
        <v>1740</v>
      </c>
      <c r="C1059" t="s">
        <v>732</v>
      </c>
      <c r="D1059" t="s">
        <v>682</v>
      </c>
      <c r="E1059" t="s">
        <v>457</v>
      </c>
      <c r="F1059" t="s">
        <v>673</v>
      </c>
      <c r="G1059" t="str">
        <f>VLOOKUP($A1059,'Survey Links'!$A$1:$D$27,4,FALSE)</f>
        <v>https://byu.az1.qualtrics.com/SE/?SID=SV_02HbsGdMQZsbg1v</v>
      </c>
    </row>
    <row r="1060" spans="1:7" x14ac:dyDescent="0.25">
      <c r="A1060" t="s">
        <v>142</v>
      </c>
      <c r="B1060" t="s">
        <v>1741</v>
      </c>
      <c r="C1060" t="s">
        <v>733</v>
      </c>
      <c r="D1060" t="s">
        <v>683</v>
      </c>
      <c r="E1060" t="s">
        <v>509</v>
      </c>
      <c r="F1060" t="s">
        <v>674</v>
      </c>
      <c r="G1060" t="str">
        <f>VLOOKUP($A1060,'Survey Links'!$A$1:$D$27,4,FALSE)</f>
        <v>https://byu.az1.qualtrics.com/SE/?SID=SV_02HbsGdMQZsbg1v</v>
      </c>
    </row>
    <row r="1061" spans="1:7" x14ac:dyDescent="0.25">
      <c r="A1061" t="s">
        <v>142</v>
      </c>
      <c r="B1061" t="s">
        <v>1742</v>
      </c>
      <c r="C1061" t="s">
        <v>734</v>
      </c>
      <c r="D1061" t="s">
        <v>684</v>
      </c>
      <c r="E1061" t="s">
        <v>246</v>
      </c>
      <c r="F1061" t="s">
        <v>667</v>
      </c>
      <c r="G1061" t="str">
        <f>VLOOKUP($A1061,'Survey Links'!$A$1:$D$27,4,FALSE)</f>
        <v>https://byu.az1.qualtrics.com/SE/?SID=SV_02HbsGdMQZsbg1v</v>
      </c>
    </row>
    <row r="1062" spans="1:7" x14ac:dyDescent="0.25">
      <c r="A1062" t="s">
        <v>142</v>
      </c>
      <c r="B1062" t="s">
        <v>1572</v>
      </c>
      <c r="C1062" t="s">
        <v>765</v>
      </c>
      <c r="D1062" t="s">
        <v>685</v>
      </c>
      <c r="E1062" t="s">
        <v>46</v>
      </c>
      <c r="F1062" t="s">
        <v>668</v>
      </c>
      <c r="G1062" t="str">
        <f>VLOOKUP($A1062,'Survey Links'!$A$1:$D$27,4,FALSE)</f>
        <v>https://byu.az1.qualtrics.com/SE/?SID=SV_02HbsGdMQZsbg1v</v>
      </c>
    </row>
    <row r="1063" spans="1:7" x14ac:dyDescent="0.25">
      <c r="A1063" t="s">
        <v>142</v>
      </c>
      <c r="B1063" t="s">
        <v>1743</v>
      </c>
      <c r="C1063" t="s">
        <v>766</v>
      </c>
      <c r="D1063" t="s">
        <v>686</v>
      </c>
      <c r="E1063" t="s">
        <v>434</v>
      </c>
      <c r="F1063" t="s">
        <v>669</v>
      </c>
      <c r="G1063" t="str">
        <f>VLOOKUP($A1063,'Survey Links'!$A$1:$D$27,4,FALSE)</f>
        <v>https://byu.az1.qualtrics.com/SE/?SID=SV_02HbsGdMQZsbg1v</v>
      </c>
    </row>
    <row r="1064" spans="1:7" x14ac:dyDescent="0.25">
      <c r="A1064" t="s">
        <v>142</v>
      </c>
      <c r="B1064" t="s">
        <v>1744</v>
      </c>
      <c r="C1064" t="s">
        <v>767</v>
      </c>
      <c r="D1064" t="s">
        <v>687</v>
      </c>
      <c r="E1064" t="s">
        <v>494</v>
      </c>
      <c r="F1064" t="s">
        <v>670</v>
      </c>
      <c r="G1064" t="str">
        <f>VLOOKUP($A1064,'Survey Links'!$A$1:$D$27,4,FALSE)</f>
        <v>https://byu.az1.qualtrics.com/SE/?SID=SV_02HbsGdMQZsbg1v</v>
      </c>
    </row>
    <row r="1065" spans="1:7" x14ac:dyDescent="0.25">
      <c r="A1065" t="s">
        <v>142</v>
      </c>
      <c r="B1065" t="s">
        <v>1745</v>
      </c>
      <c r="C1065" t="s">
        <v>768</v>
      </c>
      <c r="D1065" t="s">
        <v>688</v>
      </c>
      <c r="E1065" t="s">
        <v>44</v>
      </c>
      <c r="F1065" t="s">
        <v>671</v>
      </c>
      <c r="G1065" t="str">
        <f>VLOOKUP($A1065,'Survey Links'!$A$1:$D$27,4,FALSE)</f>
        <v>https://byu.az1.qualtrics.com/SE/?SID=SV_02HbsGdMQZsbg1v</v>
      </c>
    </row>
    <row r="1066" spans="1:7" x14ac:dyDescent="0.25">
      <c r="A1066" t="s">
        <v>142</v>
      </c>
      <c r="B1066" t="s">
        <v>1746</v>
      </c>
      <c r="C1066" t="s">
        <v>739</v>
      </c>
      <c r="D1066" t="s">
        <v>689</v>
      </c>
      <c r="E1066" t="s">
        <v>534</v>
      </c>
      <c r="F1066" t="s">
        <v>671</v>
      </c>
      <c r="G1066" t="str">
        <f>VLOOKUP($A1066,'Survey Links'!$A$1:$D$27,4,FALSE)</f>
        <v>https://byu.az1.qualtrics.com/SE/?SID=SV_02HbsGdMQZsbg1v</v>
      </c>
    </row>
    <row r="1067" spans="1:7" x14ac:dyDescent="0.25">
      <c r="A1067" t="s">
        <v>142</v>
      </c>
      <c r="B1067" t="s">
        <v>1747</v>
      </c>
      <c r="C1067" t="s">
        <v>740</v>
      </c>
      <c r="D1067" t="s">
        <v>690</v>
      </c>
      <c r="E1067" t="s">
        <v>444</v>
      </c>
      <c r="F1067" t="s">
        <v>673</v>
      </c>
      <c r="G1067" t="str">
        <f>VLOOKUP($A1067,'Survey Links'!$A$1:$D$27,4,FALSE)</f>
        <v>https://byu.az1.qualtrics.com/SE/?SID=SV_02HbsGdMQZsbg1v</v>
      </c>
    </row>
    <row r="1068" spans="1:7" x14ac:dyDescent="0.25">
      <c r="A1068" t="s">
        <v>142</v>
      </c>
      <c r="B1068" t="s">
        <v>1748</v>
      </c>
      <c r="C1068" t="s">
        <v>741</v>
      </c>
      <c r="D1068" t="s">
        <v>691</v>
      </c>
      <c r="E1068" t="s">
        <v>81</v>
      </c>
      <c r="F1068" t="s">
        <v>674</v>
      </c>
      <c r="G1068" t="str">
        <f>VLOOKUP($A1068,'Survey Links'!$A$1:$D$27,4,FALSE)</f>
        <v>https://byu.az1.qualtrics.com/SE/?SID=SV_02HbsGdMQZsbg1v</v>
      </c>
    </row>
    <row r="1069" spans="1:7" x14ac:dyDescent="0.25">
      <c r="A1069" t="s">
        <v>142</v>
      </c>
      <c r="B1069" t="s">
        <v>1749</v>
      </c>
      <c r="C1069" t="s">
        <v>742</v>
      </c>
      <c r="D1069" t="s">
        <v>692</v>
      </c>
      <c r="E1069" t="s">
        <v>481</v>
      </c>
      <c r="F1069" t="s">
        <v>667</v>
      </c>
      <c r="G1069" t="str">
        <f>VLOOKUP($A1069,'Survey Links'!$A$1:$D$27,4,FALSE)</f>
        <v>https://byu.az1.qualtrics.com/SE/?SID=SV_02HbsGdMQZsbg1v</v>
      </c>
    </row>
    <row r="1070" spans="1:7" x14ac:dyDescent="0.25">
      <c r="A1070" t="s">
        <v>142</v>
      </c>
      <c r="B1070" t="s">
        <v>1750</v>
      </c>
      <c r="C1070" t="s">
        <v>743</v>
      </c>
      <c r="D1070" t="s">
        <v>693</v>
      </c>
      <c r="E1070" t="s">
        <v>535</v>
      </c>
      <c r="F1070" t="s">
        <v>668</v>
      </c>
      <c r="G1070" t="str">
        <f>VLOOKUP($A1070,'Survey Links'!$A$1:$D$27,4,FALSE)</f>
        <v>https://byu.az1.qualtrics.com/SE/?SID=SV_02HbsGdMQZsbg1v</v>
      </c>
    </row>
    <row r="1071" spans="1:7" x14ac:dyDescent="0.25">
      <c r="A1071" t="s">
        <v>142</v>
      </c>
      <c r="B1071" t="s">
        <v>1751</v>
      </c>
      <c r="C1071" t="s">
        <v>744</v>
      </c>
      <c r="D1071" t="s">
        <v>694</v>
      </c>
      <c r="E1071" t="s">
        <v>210</v>
      </c>
      <c r="F1071" t="s">
        <v>669</v>
      </c>
      <c r="G1071" t="str">
        <f>VLOOKUP($A1071,'Survey Links'!$A$1:$D$27,4,FALSE)</f>
        <v>https://byu.az1.qualtrics.com/SE/?SID=SV_02HbsGdMQZsbg1v</v>
      </c>
    </row>
    <row r="1072" spans="1:7" x14ac:dyDescent="0.25">
      <c r="A1072" t="s">
        <v>142</v>
      </c>
      <c r="B1072" t="s">
        <v>1752</v>
      </c>
      <c r="C1072" t="s">
        <v>745</v>
      </c>
      <c r="D1072" t="s">
        <v>695</v>
      </c>
      <c r="E1072" t="s">
        <v>197</v>
      </c>
      <c r="F1072" t="s">
        <v>670</v>
      </c>
      <c r="G1072" t="str">
        <f>VLOOKUP($A1072,'Survey Links'!$A$1:$D$27,4,FALSE)</f>
        <v>https://byu.az1.qualtrics.com/SE/?SID=SV_02HbsGdMQZsbg1v</v>
      </c>
    </row>
    <row r="1073" spans="1:7" x14ac:dyDescent="0.25">
      <c r="A1073" t="s">
        <v>142</v>
      </c>
      <c r="B1073" t="s">
        <v>1753</v>
      </c>
      <c r="C1073" t="s">
        <v>746</v>
      </c>
      <c r="D1073" t="s">
        <v>696</v>
      </c>
      <c r="E1073" t="s">
        <v>195</v>
      </c>
      <c r="F1073" t="s">
        <v>671</v>
      </c>
      <c r="G1073" t="str">
        <f>VLOOKUP($A1073,'Survey Links'!$A$1:$D$27,4,FALSE)</f>
        <v>https://byu.az1.qualtrics.com/SE/?SID=SV_02HbsGdMQZsbg1v</v>
      </c>
    </row>
    <row r="1074" spans="1:7" x14ac:dyDescent="0.25">
      <c r="A1074" t="s">
        <v>142</v>
      </c>
      <c r="B1074" t="s">
        <v>1754</v>
      </c>
      <c r="C1074" t="s">
        <v>747</v>
      </c>
      <c r="D1074" t="s">
        <v>697</v>
      </c>
      <c r="F1074" t="s">
        <v>672</v>
      </c>
      <c r="G1074" t="str">
        <f>VLOOKUP($A1074,'Survey Links'!$A$1:$D$27,4,FALSE)</f>
        <v>https://byu.az1.qualtrics.com/SE/?SID=SV_02HbsGdMQZsbg1v</v>
      </c>
    </row>
    <row r="1075" spans="1:7" x14ac:dyDescent="0.25">
      <c r="A1075" t="s">
        <v>142</v>
      </c>
      <c r="B1075" t="s">
        <v>1755</v>
      </c>
      <c r="C1075" t="s">
        <v>748</v>
      </c>
      <c r="D1075" t="s">
        <v>698</v>
      </c>
      <c r="E1075" t="s">
        <v>192</v>
      </c>
      <c r="F1075" t="s">
        <v>673</v>
      </c>
      <c r="G1075" t="str">
        <f>VLOOKUP($A1075,'Survey Links'!$A$1:$D$27,4,FALSE)</f>
        <v>https://byu.az1.qualtrics.com/SE/?SID=SV_02HbsGdMQZsbg1v</v>
      </c>
    </row>
    <row r="1076" spans="1:7" x14ac:dyDescent="0.25">
      <c r="A1076" t="s">
        <v>142</v>
      </c>
      <c r="B1076" t="s">
        <v>1714</v>
      </c>
      <c r="C1076" t="s">
        <v>749</v>
      </c>
      <c r="D1076" t="s">
        <v>699</v>
      </c>
      <c r="E1076" t="s">
        <v>51</v>
      </c>
      <c r="F1076" t="s">
        <v>674</v>
      </c>
      <c r="G1076" t="str">
        <f>VLOOKUP($A1076,'Survey Links'!$A$1:$D$27,4,FALSE)</f>
        <v>https://byu.az1.qualtrics.com/SE/?SID=SV_02HbsGdMQZsbg1v</v>
      </c>
    </row>
    <row r="1077" spans="1:7" x14ac:dyDescent="0.25">
      <c r="A1077" t="s">
        <v>142</v>
      </c>
      <c r="B1077" t="s">
        <v>1756</v>
      </c>
      <c r="C1077" t="s">
        <v>750</v>
      </c>
      <c r="D1077" t="s">
        <v>700</v>
      </c>
      <c r="E1077" t="s">
        <v>449</v>
      </c>
      <c r="F1077" t="s">
        <v>667</v>
      </c>
      <c r="G1077" t="str">
        <f>VLOOKUP($A1077,'Survey Links'!$A$1:$D$27,4,FALSE)</f>
        <v>https://byu.az1.qualtrics.com/SE/?SID=SV_02HbsGdMQZsbg1v</v>
      </c>
    </row>
    <row r="1078" spans="1:7" x14ac:dyDescent="0.25">
      <c r="A1078" t="s">
        <v>142</v>
      </c>
      <c r="B1078" t="s">
        <v>1757</v>
      </c>
      <c r="C1078" t="s">
        <v>751</v>
      </c>
      <c r="D1078" t="s">
        <v>701</v>
      </c>
      <c r="E1078" t="s">
        <v>536</v>
      </c>
      <c r="F1078" t="s">
        <v>668</v>
      </c>
      <c r="G1078" t="str">
        <f>VLOOKUP($A1078,'Survey Links'!$A$1:$D$27,4,FALSE)</f>
        <v>https://byu.az1.qualtrics.com/SE/?SID=SV_02HbsGdMQZsbg1v</v>
      </c>
    </row>
    <row r="1079" spans="1:7" x14ac:dyDescent="0.25">
      <c r="A1079" t="s">
        <v>142</v>
      </c>
      <c r="B1079" t="s">
        <v>1758</v>
      </c>
      <c r="C1079" t="s">
        <v>752</v>
      </c>
      <c r="D1079" t="s">
        <v>702</v>
      </c>
      <c r="E1079" t="s">
        <v>455</v>
      </c>
      <c r="F1079" t="s">
        <v>669</v>
      </c>
      <c r="G1079" t="str">
        <f>VLOOKUP($A1079,'Survey Links'!$A$1:$D$27,4,FALSE)</f>
        <v>https://byu.az1.qualtrics.com/SE/?SID=SV_02HbsGdMQZsbg1v</v>
      </c>
    </row>
    <row r="1080" spans="1:7" x14ac:dyDescent="0.25">
      <c r="A1080" t="s">
        <v>142</v>
      </c>
      <c r="B1080" t="s">
        <v>1759</v>
      </c>
      <c r="C1080" t="s">
        <v>753</v>
      </c>
      <c r="D1080" t="s">
        <v>703</v>
      </c>
      <c r="E1080" t="s">
        <v>359</v>
      </c>
      <c r="F1080" t="s">
        <v>670</v>
      </c>
      <c r="G1080" t="str">
        <f>VLOOKUP($A1080,'Survey Links'!$A$1:$D$27,4,FALSE)</f>
        <v>https://byu.az1.qualtrics.com/SE/?SID=SV_02HbsGdMQZsbg1v</v>
      </c>
    </row>
    <row r="1081" spans="1:7" x14ac:dyDescent="0.25">
      <c r="A1081" t="s">
        <v>142</v>
      </c>
      <c r="B1081" t="s">
        <v>1760</v>
      </c>
      <c r="C1081" t="s">
        <v>772</v>
      </c>
      <c r="D1081" t="s">
        <v>704</v>
      </c>
      <c r="E1081" t="s">
        <v>447</v>
      </c>
      <c r="F1081" t="s">
        <v>671</v>
      </c>
      <c r="G1081" t="str">
        <f>VLOOKUP($A1081,'Survey Links'!$A$1:$D$27,4,FALSE)</f>
        <v>https://byu.az1.qualtrics.com/SE/?SID=SV_02HbsGdMQZsbg1v</v>
      </c>
    </row>
    <row r="1082" spans="1:7" x14ac:dyDescent="0.25">
      <c r="A1082" t="s">
        <v>142</v>
      </c>
      <c r="B1082" t="s">
        <v>1761</v>
      </c>
      <c r="C1082" t="s">
        <v>773</v>
      </c>
      <c r="D1082" t="s">
        <v>705</v>
      </c>
      <c r="E1082" t="s">
        <v>46</v>
      </c>
      <c r="F1082" t="s">
        <v>672</v>
      </c>
      <c r="G1082" t="str">
        <f>VLOOKUP($A1082,'Survey Links'!$A$1:$D$27,4,FALSE)</f>
        <v>https://byu.az1.qualtrics.com/SE/?SID=SV_02HbsGdMQZsbg1v</v>
      </c>
    </row>
    <row r="1083" spans="1:7" x14ac:dyDescent="0.25">
      <c r="A1083" t="s">
        <v>142</v>
      </c>
      <c r="B1083" t="s">
        <v>1762</v>
      </c>
      <c r="C1083" t="s">
        <v>774</v>
      </c>
      <c r="D1083" t="s">
        <v>706</v>
      </c>
      <c r="E1083" t="s">
        <v>373</v>
      </c>
      <c r="F1083" t="s">
        <v>673</v>
      </c>
      <c r="G1083" t="str">
        <f>VLOOKUP($A1083,'Survey Links'!$A$1:$D$27,4,FALSE)</f>
        <v>https://byu.az1.qualtrics.com/SE/?SID=SV_02HbsGdMQZsbg1v</v>
      </c>
    </row>
    <row r="1084" spans="1:7" x14ac:dyDescent="0.25">
      <c r="A1084" t="s">
        <v>142</v>
      </c>
      <c r="B1084" t="s">
        <v>1763</v>
      </c>
      <c r="C1084" t="s">
        <v>757</v>
      </c>
      <c r="D1084" t="s">
        <v>707</v>
      </c>
      <c r="E1084" t="s">
        <v>529</v>
      </c>
      <c r="F1084" t="s">
        <v>674</v>
      </c>
      <c r="G1084" t="str">
        <f>VLOOKUP($A1084,'Survey Links'!$A$1:$D$27,4,FALSE)</f>
        <v>https://byu.az1.qualtrics.com/SE/?SID=SV_02HbsGdMQZsbg1v</v>
      </c>
    </row>
    <row r="1085" spans="1:7" x14ac:dyDescent="0.25">
      <c r="A1085" t="s">
        <v>142</v>
      </c>
      <c r="B1085" t="s">
        <v>1329</v>
      </c>
      <c r="C1085" t="s">
        <v>758</v>
      </c>
      <c r="D1085" t="s">
        <v>708</v>
      </c>
      <c r="E1085" t="s">
        <v>433</v>
      </c>
      <c r="F1085" t="s">
        <v>667</v>
      </c>
      <c r="G1085" t="str">
        <f>VLOOKUP($A1085,'Survey Links'!$A$1:$D$27,4,FALSE)</f>
        <v>https://byu.az1.qualtrics.com/SE/?SID=SV_02HbsGdMQZsbg1v</v>
      </c>
    </row>
    <row r="1086" spans="1:7" x14ac:dyDescent="0.25">
      <c r="A1086" t="s">
        <v>142</v>
      </c>
      <c r="B1086" t="s">
        <v>1764</v>
      </c>
      <c r="C1086" t="s">
        <v>759</v>
      </c>
      <c r="D1086" t="s">
        <v>709</v>
      </c>
      <c r="E1086" t="s">
        <v>68</v>
      </c>
      <c r="F1086" t="s">
        <v>668</v>
      </c>
      <c r="G1086" t="str">
        <f>VLOOKUP($A1086,'Survey Links'!$A$1:$D$27,4,FALSE)</f>
        <v>https://byu.az1.qualtrics.com/SE/?SID=SV_02HbsGdMQZsbg1v</v>
      </c>
    </row>
    <row r="1087" spans="1:7" x14ac:dyDescent="0.25">
      <c r="A1087" t="s">
        <v>142</v>
      </c>
      <c r="B1087" t="s">
        <v>1765</v>
      </c>
      <c r="C1087" t="s">
        <v>760</v>
      </c>
      <c r="D1087" t="s">
        <v>710</v>
      </c>
      <c r="E1087" t="s">
        <v>460</v>
      </c>
      <c r="F1087" t="s">
        <v>671</v>
      </c>
      <c r="G1087" t="str">
        <f>VLOOKUP($A1087,'Survey Links'!$A$1:$D$27,4,FALSE)</f>
        <v>https://byu.az1.qualtrics.com/SE/?SID=SV_02HbsGdMQZsbg1v</v>
      </c>
    </row>
    <row r="1088" spans="1:7" x14ac:dyDescent="0.25">
      <c r="A1088" t="s">
        <v>143</v>
      </c>
      <c r="B1088" t="s">
        <v>1421</v>
      </c>
      <c r="C1088" t="s">
        <v>761</v>
      </c>
      <c r="D1088" t="s">
        <v>711</v>
      </c>
      <c r="E1088" t="s">
        <v>192</v>
      </c>
      <c r="F1088" t="s">
        <v>670</v>
      </c>
      <c r="G1088" t="str">
        <f>VLOOKUP($A1088,'Survey Links'!$A$1:$D$27,4,FALSE)</f>
        <v>https://byu.az1.qualtrics.com/SE/?SID=SV_e5xPIpoY76qVCsJ</v>
      </c>
    </row>
    <row r="1089" spans="1:7" x14ac:dyDescent="0.25">
      <c r="A1089" t="s">
        <v>143</v>
      </c>
      <c r="B1089" t="s">
        <v>1766</v>
      </c>
      <c r="C1089" t="s">
        <v>762</v>
      </c>
      <c r="D1089" t="s">
        <v>712</v>
      </c>
      <c r="E1089" t="s">
        <v>458</v>
      </c>
      <c r="F1089" t="s">
        <v>671</v>
      </c>
      <c r="G1089" t="str">
        <f>VLOOKUP($A1089,'Survey Links'!$A$1:$D$27,4,FALSE)</f>
        <v>https://byu.az1.qualtrics.com/SE/?SID=SV_e5xPIpoY76qVCsJ</v>
      </c>
    </row>
    <row r="1090" spans="1:7" x14ac:dyDescent="0.25">
      <c r="A1090" t="s">
        <v>143</v>
      </c>
      <c r="B1090" t="s">
        <v>1767</v>
      </c>
      <c r="C1090" t="s">
        <v>763</v>
      </c>
      <c r="D1090" t="s">
        <v>713</v>
      </c>
      <c r="E1090" t="s">
        <v>444</v>
      </c>
      <c r="F1090" t="s">
        <v>672</v>
      </c>
      <c r="G1090" t="str">
        <f>VLOOKUP($A1090,'Survey Links'!$A$1:$D$27,4,FALSE)</f>
        <v>https://byu.az1.qualtrics.com/SE/?SID=SV_e5xPIpoY76qVCsJ</v>
      </c>
    </row>
    <row r="1091" spans="1:7" x14ac:dyDescent="0.25">
      <c r="A1091" t="s">
        <v>143</v>
      </c>
      <c r="B1091" t="s">
        <v>1768</v>
      </c>
      <c r="C1091" t="s">
        <v>764</v>
      </c>
      <c r="D1091" t="s">
        <v>714</v>
      </c>
      <c r="E1091" t="s">
        <v>344</v>
      </c>
      <c r="F1091" t="s">
        <v>673</v>
      </c>
      <c r="G1091" t="str">
        <f>VLOOKUP($A1091,'Survey Links'!$A$1:$D$27,4,FALSE)</f>
        <v>https://byu.az1.qualtrics.com/SE/?SID=SV_e5xPIpoY76qVCsJ</v>
      </c>
    </row>
    <row r="1092" spans="1:7" x14ac:dyDescent="0.25">
      <c r="A1092" t="s">
        <v>143</v>
      </c>
      <c r="B1092" t="s">
        <v>1769</v>
      </c>
      <c r="C1092" t="s">
        <v>765</v>
      </c>
      <c r="D1092" t="s">
        <v>715</v>
      </c>
      <c r="E1092" t="s">
        <v>514</v>
      </c>
      <c r="F1092" t="s">
        <v>674</v>
      </c>
      <c r="G1092" t="str">
        <f>VLOOKUP($A1092,'Survey Links'!$A$1:$D$27,4,FALSE)</f>
        <v>https://byu.az1.qualtrics.com/SE/?SID=SV_e5xPIpoY76qVCsJ</v>
      </c>
    </row>
    <row r="1093" spans="1:7" x14ac:dyDescent="0.25">
      <c r="A1093" t="s">
        <v>143</v>
      </c>
      <c r="B1093" t="s">
        <v>1770</v>
      </c>
      <c r="C1093" t="s">
        <v>766</v>
      </c>
      <c r="D1093" t="s">
        <v>716</v>
      </c>
      <c r="E1093" t="s">
        <v>469</v>
      </c>
      <c r="F1093" t="s">
        <v>667</v>
      </c>
      <c r="G1093" t="str">
        <f>VLOOKUP($A1093,'Survey Links'!$A$1:$D$27,4,FALSE)</f>
        <v>https://byu.az1.qualtrics.com/SE/?SID=SV_e5xPIpoY76qVCsJ</v>
      </c>
    </row>
    <row r="1094" spans="1:7" x14ac:dyDescent="0.25">
      <c r="A1094" t="s">
        <v>143</v>
      </c>
      <c r="B1094" t="s">
        <v>1599</v>
      </c>
      <c r="C1094" t="s">
        <v>767</v>
      </c>
      <c r="D1094" t="s">
        <v>717</v>
      </c>
      <c r="E1094" t="s">
        <v>192</v>
      </c>
      <c r="F1094" t="s">
        <v>671</v>
      </c>
      <c r="G1094" t="str">
        <f>VLOOKUP($A1094,'Survey Links'!$A$1:$D$27,4,FALSE)</f>
        <v>https://byu.az1.qualtrics.com/SE/?SID=SV_e5xPIpoY76qVCsJ</v>
      </c>
    </row>
    <row r="1095" spans="1:7" x14ac:dyDescent="0.25">
      <c r="A1095" t="s">
        <v>143</v>
      </c>
      <c r="B1095" t="s">
        <v>1515</v>
      </c>
      <c r="C1095" t="s">
        <v>764</v>
      </c>
      <c r="D1095" t="s">
        <v>718</v>
      </c>
      <c r="E1095" t="s">
        <v>211</v>
      </c>
      <c r="F1095" t="s">
        <v>669</v>
      </c>
      <c r="G1095" t="str">
        <f>VLOOKUP($A1095,'Survey Links'!$A$1:$D$27,4,FALSE)</f>
        <v>https://byu.az1.qualtrics.com/SE/?SID=SV_e5xPIpoY76qVCsJ</v>
      </c>
    </row>
    <row r="1096" spans="1:7" x14ac:dyDescent="0.25">
      <c r="A1096" t="s">
        <v>143</v>
      </c>
      <c r="B1096" t="s">
        <v>1771</v>
      </c>
      <c r="C1096" t="s">
        <v>765</v>
      </c>
      <c r="D1096" t="s">
        <v>719</v>
      </c>
      <c r="E1096" t="s">
        <v>390</v>
      </c>
      <c r="F1096" t="s">
        <v>671</v>
      </c>
      <c r="G1096" t="str">
        <f>VLOOKUP($A1096,'Survey Links'!$A$1:$D$27,4,FALSE)</f>
        <v>https://byu.az1.qualtrics.com/SE/?SID=SV_e5xPIpoY76qVCsJ</v>
      </c>
    </row>
    <row r="1097" spans="1:7" x14ac:dyDescent="0.25">
      <c r="A1097" t="s">
        <v>143</v>
      </c>
      <c r="B1097" t="s">
        <v>1772</v>
      </c>
      <c r="C1097" t="s">
        <v>766</v>
      </c>
      <c r="D1097" t="s">
        <v>720</v>
      </c>
      <c r="E1097" t="s">
        <v>81</v>
      </c>
      <c r="F1097" t="s">
        <v>671</v>
      </c>
      <c r="G1097" t="str">
        <f>VLOOKUP($A1097,'Survey Links'!$A$1:$D$27,4,FALSE)</f>
        <v>https://byu.az1.qualtrics.com/SE/?SID=SV_e5xPIpoY76qVCsJ</v>
      </c>
    </row>
    <row r="1098" spans="1:7" x14ac:dyDescent="0.25">
      <c r="A1098" t="s">
        <v>143</v>
      </c>
      <c r="B1098" t="s">
        <v>1773</v>
      </c>
      <c r="C1098" t="s">
        <v>771</v>
      </c>
      <c r="D1098" t="s">
        <v>721</v>
      </c>
      <c r="E1098" t="s">
        <v>307</v>
      </c>
      <c r="F1098" t="s">
        <v>672</v>
      </c>
      <c r="G1098" t="str">
        <f>VLOOKUP($A1098,'Survey Links'!$A$1:$D$27,4,FALSE)</f>
        <v>https://byu.az1.qualtrics.com/SE/?SID=SV_e5xPIpoY76qVCsJ</v>
      </c>
    </row>
    <row r="1099" spans="1:7" x14ac:dyDescent="0.25">
      <c r="A1099" t="s">
        <v>143</v>
      </c>
      <c r="B1099" t="s">
        <v>1774</v>
      </c>
      <c r="C1099" t="s">
        <v>772</v>
      </c>
      <c r="D1099" t="s">
        <v>722</v>
      </c>
      <c r="E1099" t="s">
        <v>451</v>
      </c>
      <c r="F1099" t="s">
        <v>673</v>
      </c>
      <c r="G1099" t="str">
        <f>VLOOKUP($A1099,'Survey Links'!$A$1:$D$27,4,FALSE)</f>
        <v>https://byu.az1.qualtrics.com/SE/?SID=SV_e5xPIpoY76qVCsJ</v>
      </c>
    </row>
    <row r="1100" spans="1:7" x14ac:dyDescent="0.25">
      <c r="A1100" t="s">
        <v>143</v>
      </c>
      <c r="B1100" t="s">
        <v>1775</v>
      </c>
      <c r="C1100" t="s">
        <v>773</v>
      </c>
      <c r="D1100" t="s">
        <v>723</v>
      </c>
      <c r="E1100" t="s">
        <v>238</v>
      </c>
      <c r="F1100" t="s">
        <v>667</v>
      </c>
      <c r="G1100" t="str">
        <f>VLOOKUP($A1100,'Survey Links'!$A$1:$D$27,4,FALSE)</f>
        <v>https://byu.az1.qualtrics.com/SE/?SID=SV_e5xPIpoY76qVCsJ</v>
      </c>
    </row>
    <row r="1101" spans="1:7" x14ac:dyDescent="0.25">
      <c r="A1101" t="s">
        <v>143</v>
      </c>
      <c r="B1101" t="s">
        <v>1776</v>
      </c>
      <c r="C1101" t="s">
        <v>774</v>
      </c>
      <c r="D1101" t="s">
        <v>724</v>
      </c>
      <c r="E1101" t="s">
        <v>426</v>
      </c>
      <c r="F1101" t="s">
        <v>668</v>
      </c>
      <c r="G1101" t="str">
        <f>VLOOKUP($A1101,'Survey Links'!$A$1:$D$27,4,FALSE)</f>
        <v>https://byu.az1.qualtrics.com/SE/?SID=SV_e5xPIpoY76qVCsJ</v>
      </c>
    </row>
    <row r="1102" spans="1:7" x14ac:dyDescent="0.25">
      <c r="A1102" t="s">
        <v>143</v>
      </c>
      <c r="B1102" t="s">
        <v>1777</v>
      </c>
      <c r="C1102" t="s">
        <v>725</v>
      </c>
      <c r="D1102" t="s">
        <v>675</v>
      </c>
      <c r="E1102" t="s">
        <v>464</v>
      </c>
      <c r="F1102" t="s">
        <v>669</v>
      </c>
      <c r="G1102" t="str">
        <f>VLOOKUP($A1102,'Survey Links'!$A$1:$D$27,4,FALSE)</f>
        <v>https://byu.az1.qualtrics.com/SE/?SID=SV_e5xPIpoY76qVCsJ</v>
      </c>
    </row>
    <row r="1103" spans="1:7" x14ac:dyDescent="0.25">
      <c r="A1103" t="s">
        <v>143</v>
      </c>
      <c r="B1103" t="s">
        <v>776</v>
      </c>
      <c r="C1103" t="s">
        <v>726</v>
      </c>
      <c r="D1103" t="s">
        <v>676</v>
      </c>
      <c r="F1103" t="s">
        <v>670</v>
      </c>
      <c r="G1103" t="str">
        <f>VLOOKUP($A1103,'Survey Links'!$A$1:$D$27,4,FALSE)</f>
        <v>https://byu.az1.qualtrics.com/SE/?SID=SV_e5xPIpoY76qVCsJ</v>
      </c>
    </row>
    <row r="1104" spans="1:7" x14ac:dyDescent="0.25">
      <c r="A1104" t="s">
        <v>143</v>
      </c>
      <c r="B1104" t="s">
        <v>1608</v>
      </c>
      <c r="C1104" t="s">
        <v>727</v>
      </c>
      <c r="D1104" t="s">
        <v>677</v>
      </c>
      <c r="E1104" t="s">
        <v>49</v>
      </c>
      <c r="F1104" t="s">
        <v>671</v>
      </c>
      <c r="G1104" t="str">
        <f>VLOOKUP($A1104,'Survey Links'!$A$1:$D$27,4,FALSE)</f>
        <v>https://byu.az1.qualtrics.com/SE/?SID=SV_e5xPIpoY76qVCsJ</v>
      </c>
    </row>
    <row r="1105" spans="1:7" x14ac:dyDescent="0.25">
      <c r="A1105" t="s">
        <v>143</v>
      </c>
      <c r="B1105" t="s">
        <v>1778</v>
      </c>
      <c r="C1105" t="s">
        <v>728</v>
      </c>
      <c r="D1105" t="s">
        <v>678</v>
      </c>
      <c r="E1105" t="s">
        <v>382</v>
      </c>
      <c r="F1105" t="s">
        <v>672</v>
      </c>
      <c r="G1105" t="str">
        <f>VLOOKUP($A1105,'Survey Links'!$A$1:$D$27,4,FALSE)</f>
        <v>https://byu.az1.qualtrics.com/SE/?SID=SV_e5xPIpoY76qVCsJ</v>
      </c>
    </row>
    <row r="1106" spans="1:7" x14ac:dyDescent="0.25">
      <c r="A1106" t="s">
        <v>144</v>
      </c>
      <c r="B1106" t="s">
        <v>1779</v>
      </c>
      <c r="C1106" t="s">
        <v>729</v>
      </c>
      <c r="D1106" t="s">
        <v>679</v>
      </c>
      <c r="E1106" t="s">
        <v>240</v>
      </c>
      <c r="F1106" t="s">
        <v>673</v>
      </c>
      <c r="G1106" t="str">
        <f>VLOOKUP($A1106,'Survey Links'!$A$1:$D$27,4,FALSE)</f>
        <v>https://byu.az1.qualtrics.com/SE/?SID=SV_8hT1A9BofEKCpPT</v>
      </c>
    </row>
    <row r="1107" spans="1:7" x14ac:dyDescent="0.25">
      <c r="A1107" t="s">
        <v>144</v>
      </c>
      <c r="B1107" t="s">
        <v>1780</v>
      </c>
      <c r="C1107" t="s">
        <v>730</v>
      </c>
      <c r="D1107" t="s">
        <v>680</v>
      </c>
      <c r="E1107" t="s">
        <v>46</v>
      </c>
      <c r="F1107" t="s">
        <v>674</v>
      </c>
      <c r="G1107" t="str">
        <f>VLOOKUP($A1107,'Survey Links'!$A$1:$D$27,4,FALSE)</f>
        <v>https://byu.az1.qualtrics.com/SE/?SID=SV_8hT1A9BofEKCpPT</v>
      </c>
    </row>
    <row r="1108" spans="1:7" x14ac:dyDescent="0.25">
      <c r="A1108" t="s">
        <v>144</v>
      </c>
      <c r="B1108" t="s">
        <v>1568</v>
      </c>
      <c r="C1108" t="s">
        <v>731</v>
      </c>
      <c r="D1108" t="s">
        <v>681</v>
      </c>
      <c r="E1108" t="s">
        <v>286</v>
      </c>
      <c r="F1108" t="s">
        <v>667</v>
      </c>
      <c r="G1108" t="str">
        <f>VLOOKUP($A1108,'Survey Links'!$A$1:$D$27,4,FALSE)</f>
        <v>https://byu.az1.qualtrics.com/SE/?SID=SV_8hT1A9BofEKCpPT</v>
      </c>
    </row>
    <row r="1109" spans="1:7" x14ac:dyDescent="0.25">
      <c r="A1109" t="s">
        <v>144</v>
      </c>
      <c r="B1109" t="s">
        <v>1781</v>
      </c>
      <c r="C1109" t="s">
        <v>732</v>
      </c>
      <c r="D1109" t="s">
        <v>682</v>
      </c>
      <c r="E1109" t="s">
        <v>521</v>
      </c>
      <c r="F1109" t="s">
        <v>668</v>
      </c>
      <c r="G1109" t="str">
        <f>VLOOKUP($A1109,'Survey Links'!$A$1:$D$27,4,FALSE)</f>
        <v>https://byu.az1.qualtrics.com/SE/?SID=SV_8hT1A9BofEKCpPT</v>
      </c>
    </row>
    <row r="1110" spans="1:7" x14ac:dyDescent="0.25">
      <c r="A1110" t="s">
        <v>144</v>
      </c>
      <c r="B1110" t="s">
        <v>1782</v>
      </c>
      <c r="C1110" t="s">
        <v>733</v>
      </c>
      <c r="D1110" t="s">
        <v>683</v>
      </c>
      <c r="E1110" t="s">
        <v>11</v>
      </c>
      <c r="F1110" t="s">
        <v>669</v>
      </c>
      <c r="G1110" t="str">
        <f>VLOOKUP($A1110,'Survey Links'!$A$1:$D$27,4,FALSE)</f>
        <v>https://byu.az1.qualtrics.com/SE/?SID=SV_8hT1A9BofEKCpPT</v>
      </c>
    </row>
    <row r="1111" spans="1:7" x14ac:dyDescent="0.25">
      <c r="A1111" t="s">
        <v>144</v>
      </c>
      <c r="B1111" t="s">
        <v>1783</v>
      </c>
      <c r="C1111" t="s">
        <v>734</v>
      </c>
      <c r="D1111" t="s">
        <v>684</v>
      </c>
      <c r="E1111" t="s">
        <v>513</v>
      </c>
      <c r="F1111" t="s">
        <v>670</v>
      </c>
      <c r="G1111" t="str">
        <f>VLOOKUP($A1111,'Survey Links'!$A$1:$D$27,4,FALSE)</f>
        <v>https://byu.az1.qualtrics.com/SE/?SID=SV_8hT1A9BofEKCpPT</v>
      </c>
    </row>
    <row r="1112" spans="1:7" x14ac:dyDescent="0.25">
      <c r="A1112" t="s">
        <v>144</v>
      </c>
      <c r="B1112" t="s">
        <v>1784</v>
      </c>
      <c r="C1112" t="s">
        <v>735</v>
      </c>
      <c r="D1112" t="s">
        <v>685</v>
      </c>
      <c r="E1112" t="s">
        <v>272</v>
      </c>
      <c r="F1112" t="s">
        <v>671</v>
      </c>
      <c r="G1112" t="str">
        <f>VLOOKUP($A1112,'Survey Links'!$A$1:$D$27,4,FALSE)</f>
        <v>https://byu.az1.qualtrics.com/SE/?SID=SV_8hT1A9BofEKCpPT</v>
      </c>
    </row>
    <row r="1113" spans="1:7" x14ac:dyDescent="0.25">
      <c r="A1113" t="s">
        <v>144</v>
      </c>
      <c r="B1113" t="s">
        <v>1785</v>
      </c>
      <c r="C1113" t="s">
        <v>736</v>
      </c>
      <c r="D1113" t="s">
        <v>686</v>
      </c>
      <c r="E1113" t="s">
        <v>537</v>
      </c>
      <c r="F1113" t="s">
        <v>672</v>
      </c>
      <c r="G1113" t="str">
        <f>VLOOKUP($A1113,'Survey Links'!$A$1:$D$27,4,FALSE)</f>
        <v>https://byu.az1.qualtrics.com/SE/?SID=SV_8hT1A9BofEKCpPT</v>
      </c>
    </row>
    <row r="1114" spans="1:7" x14ac:dyDescent="0.25">
      <c r="A1114" t="s">
        <v>144</v>
      </c>
      <c r="B1114" t="s">
        <v>1786</v>
      </c>
      <c r="C1114" t="s">
        <v>737</v>
      </c>
      <c r="D1114" t="s">
        <v>687</v>
      </c>
      <c r="E1114" t="s">
        <v>344</v>
      </c>
      <c r="F1114" t="s">
        <v>673</v>
      </c>
      <c r="G1114" t="str">
        <f>VLOOKUP($A1114,'Survey Links'!$A$1:$D$27,4,FALSE)</f>
        <v>https://byu.az1.qualtrics.com/SE/?SID=SV_8hT1A9BofEKCpPT</v>
      </c>
    </row>
    <row r="1115" spans="1:7" x14ac:dyDescent="0.25">
      <c r="A1115" t="s">
        <v>144</v>
      </c>
      <c r="B1115" t="s">
        <v>1787</v>
      </c>
      <c r="C1115" t="s">
        <v>738</v>
      </c>
      <c r="D1115" t="s">
        <v>688</v>
      </c>
      <c r="E1115" t="s">
        <v>66</v>
      </c>
      <c r="F1115" t="s">
        <v>674</v>
      </c>
      <c r="G1115" t="str">
        <f>VLOOKUP($A1115,'Survey Links'!$A$1:$D$27,4,FALSE)</f>
        <v>https://byu.az1.qualtrics.com/SE/?SID=SV_8hT1A9BofEKCpPT</v>
      </c>
    </row>
    <row r="1116" spans="1:7" x14ac:dyDescent="0.25">
      <c r="A1116" t="s">
        <v>144</v>
      </c>
      <c r="B1116" t="s">
        <v>1788</v>
      </c>
      <c r="C1116" t="s">
        <v>739</v>
      </c>
      <c r="D1116" t="s">
        <v>689</v>
      </c>
      <c r="E1116" t="s">
        <v>25</v>
      </c>
      <c r="F1116" t="s">
        <v>667</v>
      </c>
      <c r="G1116" t="str">
        <f>VLOOKUP($A1116,'Survey Links'!$A$1:$D$27,4,FALSE)</f>
        <v>https://byu.az1.qualtrics.com/SE/?SID=SV_8hT1A9BofEKCpPT</v>
      </c>
    </row>
    <row r="1117" spans="1:7" x14ac:dyDescent="0.25">
      <c r="A1117" t="s">
        <v>144</v>
      </c>
      <c r="B1117" t="s">
        <v>1265</v>
      </c>
      <c r="C1117" t="s">
        <v>740</v>
      </c>
      <c r="D1117" t="s">
        <v>690</v>
      </c>
      <c r="E1117" t="s">
        <v>213</v>
      </c>
      <c r="F1117" t="s">
        <v>668</v>
      </c>
      <c r="G1117" t="str">
        <f>VLOOKUP($A1117,'Survey Links'!$A$1:$D$27,4,FALSE)</f>
        <v>https://byu.az1.qualtrics.com/SE/?SID=SV_8hT1A9BofEKCpPT</v>
      </c>
    </row>
    <row r="1118" spans="1:7" x14ac:dyDescent="0.25">
      <c r="A1118" t="s">
        <v>144</v>
      </c>
      <c r="B1118" t="s">
        <v>1789</v>
      </c>
      <c r="C1118" t="s">
        <v>741</v>
      </c>
      <c r="D1118" t="s">
        <v>691</v>
      </c>
      <c r="E1118" t="s">
        <v>530</v>
      </c>
      <c r="F1118" t="s">
        <v>669</v>
      </c>
      <c r="G1118" t="str">
        <f>VLOOKUP($A1118,'Survey Links'!$A$1:$D$27,4,FALSE)</f>
        <v>https://byu.az1.qualtrics.com/SE/?SID=SV_8hT1A9BofEKCpPT</v>
      </c>
    </row>
    <row r="1119" spans="1:7" x14ac:dyDescent="0.25">
      <c r="A1119" t="s">
        <v>144</v>
      </c>
      <c r="B1119" t="s">
        <v>1790</v>
      </c>
      <c r="C1119" t="s">
        <v>742</v>
      </c>
      <c r="D1119" t="s">
        <v>692</v>
      </c>
      <c r="E1119" t="s">
        <v>39</v>
      </c>
      <c r="F1119" t="s">
        <v>670</v>
      </c>
      <c r="G1119" t="str">
        <f>VLOOKUP($A1119,'Survey Links'!$A$1:$D$27,4,FALSE)</f>
        <v>https://byu.az1.qualtrics.com/SE/?SID=SV_8hT1A9BofEKCpPT</v>
      </c>
    </row>
    <row r="1120" spans="1:7" x14ac:dyDescent="0.25">
      <c r="A1120" t="s">
        <v>144</v>
      </c>
      <c r="B1120" t="s">
        <v>1791</v>
      </c>
      <c r="C1120" t="s">
        <v>743</v>
      </c>
      <c r="D1120" t="s">
        <v>693</v>
      </c>
      <c r="E1120" t="s">
        <v>297</v>
      </c>
      <c r="F1120" t="s">
        <v>670</v>
      </c>
      <c r="G1120" t="str">
        <f>VLOOKUP($A1120,'Survey Links'!$A$1:$D$27,4,FALSE)</f>
        <v>https://byu.az1.qualtrics.com/SE/?SID=SV_8hT1A9BofEKCpPT</v>
      </c>
    </row>
    <row r="1121" spans="1:7" x14ac:dyDescent="0.25">
      <c r="A1121" t="s">
        <v>144</v>
      </c>
      <c r="B1121" t="s">
        <v>1792</v>
      </c>
      <c r="C1121" t="s">
        <v>744</v>
      </c>
      <c r="D1121" t="s">
        <v>694</v>
      </c>
      <c r="E1121" t="s">
        <v>25</v>
      </c>
      <c r="F1121" t="s">
        <v>672</v>
      </c>
      <c r="G1121" t="str">
        <f>VLOOKUP($A1121,'Survey Links'!$A$1:$D$27,4,FALSE)</f>
        <v>https://byu.az1.qualtrics.com/SE/?SID=SV_8hT1A9BofEKCpPT</v>
      </c>
    </row>
    <row r="1122" spans="1:7" x14ac:dyDescent="0.25">
      <c r="A1122" t="s">
        <v>144</v>
      </c>
      <c r="B1122" t="s">
        <v>1793</v>
      </c>
      <c r="C1122" t="s">
        <v>745</v>
      </c>
      <c r="D1122" t="s">
        <v>695</v>
      </c>
      <c r="E1122" t="s">
        <v>428</v>
      </c>
      <c r="F1122" t="s">
        <v>673</v>
      </c>
      <c r="G1122" t="str">
        <f>VLOOKUP($A1122,'Survey Links'!$A$1:$D$27,4,FALSE)</f>
        <v>https://byu.az1.qualtrics.com/SE/?SID=SV_8hT1A9BofEKCpPT</v>
      </c>
    </row>
    <row r="1123" spans="1:7" x14ac:dyDescent="0.25">
      <c r="A1123" t="s">
        <v>144</v>
      </c>
      <c r="B1123" t="s">
        <v>1670</v>
      </c>
      <c r="C1123" t="s">
        <v>746</v>
      </c>
      <c r="D1123" t="s">
        <v>696</v>
      </c>
      <c r="E1123" t="s">
        <v>387</v>
      </c>
      <c r="F1123" t="s">
        <v>674</v>
      </c>
      <c r="G1123" t="str">
        <f>VLOOKUP($A1123,'Survey Links'!$A$1:$D$27,4,FALSE)</f>
        <v>https://byu.az1.qualtrics.com/SE/?SID=SV_8hT1A9BofEKCpPT</v>
      </c>
    </row>
    <row r="1124" spans="1:7" x14ac:dyDescent="0.25">
      <c r="A1124" t="s">
        <v>144</v>
      </c>
      <c r="B1124" t="s">
        <v>1794</v>
      </c>
      <c r="C1124" t="s">
        <v>747</v>
      </c>
      <c r="D1124" t="s">
        <v>697</v>
      </c>
      <c r="E1124" t="s">
        <v>229</v>
      </c>
      <c r="F1124" t="s">
        <v>667</v>
      </c>
      <c r="G1124" t="str">
        <f>VLOOKUP($A1124,'Survey Links'!$A$1:$D$27,4,FALSE)</f>
        <v>https://byu.az1.qualtrics.com/SE/?SID=SV_8hT1A9BofEKCpPT</v>
      </c>
    </row>
    <row r="1125" spans="1:7" x14ac:dyDescent="0.25">
      <c r="A1125" t="s">
        <v>144</v>
      </c>
      <c r="B1125" t="s">
        <v>1795</v>
      </c>
      <c r="C1125" t="s">
        <v>748</v>
      </c>
      <c r="D1125" t="s">
        <v>698</v>
      </c>
      <c r="E1125" t="s">
        <v>526</v>
      </c>
      <c r="F1125" t="s">
        <v>668</v>
      </c>
      <c r="G1125" t="str">
        <f>VLOOKUP($A1125,'Survey Links'!$A$1:$D$27,4,FALSE)</f>
        <v>https://byu.az1.qualtrics.com/SE/?SID=SV_8hT1A9BofEKCpPT</v>
      </c>
    </row>
    <row r="1126" spans="1:7" x14ac:dyDescent="0.25">
      <c r="A1126" t="s">
        <v>144</v>
      </c>
      <c r="B1126" t="s">
        <v>1542</v>
      </c>
      <c r="C1126" t="s">
        <v>749</v>
      </c>
      <c r="D1126" t="s">
        <v>699</v>
      </c>
      <c r="E1126" t="s">
        <v>300</v>
      </c>
      <c r="F1126" t="s">
        <v>669</v>
      </c>
      <c r="G1126" t="str">
        <f>VLOOKUP($A1126,'Survey Links'!$A$1:$D$27,4,FALSE)</f>
        <v>https://byu.az1.qualtrics.com/SE/?SID=SV_8hT1A9BofEKCpPT</v>
      </c>
    </row>
    <row r="1127" spans="1:7" x14ac:dyDescent="0.25">
      <c r="A1127" t="s">
        <v>144</v>
      </c>
      <c r="B1127" t="s">
        <v>1796</v>
      </c>
      <c r="C1127" t="s">
        <v>750</v>
      </c>
      <c r="D1127" t="s">
        <v>700</v>
      </c>
      <c r="E1127" t="s">
        <v>38</v>
      </c>
      <c r="F1127" t="s">
        <v>670</v>
      </c>
      <c r="G1127" t="str">
        <f>VLOOKUP($A1127,'Survey Links'!$A$1:$D$27,4,FALSE)</f>
        <v>https://byu.az1.qualtrics.com/SE/?SID=SV_8hT1A9BofEKCpPT</v>
      </c>
    </row>
    <row r="1128" spans="1:7" x14ac:dyDescent="0.25">
      <c r="A1128" t="s">
        <v>144</v>
      </c>
      <c r="B1128" t="s">
        <v>1797</v>
      </c>
      <c r="C1128" t="s">
        <v>751</v>
      </c>
      <c r="D1128" t="s">
        <v>701</v>
      </c>
      <c r="E1128" t="s">
        <v>538</v>
      </c>
      <c r="F1128" t="s">
        <v>671</v>
      </c>
      <c r="G1128" t="str">
        <f>VLOOKUP($A1128,'Survey Links'!$A$1:$D$27,4,FALSE)</f>
        <v>https://byu.az1.qualtrics.com/SE/?SID=SV_8hT1A9BofEKCpPT</v>
      </c>
    </row>
    <row r="1129" spans="1:7" x14ac:dyDescent="0.25">
      <c r="A1129" t="s">
        <v>144</v>
      </c>
      <c r="B1129" t="s">
        <v>1798</v>
      </c>
      <c r="C1129" t="s">
        <v>752</v>
      </c>
      <c r="D1129" t="s">
        <v>702</v>
      </c>
      <c r="E1129" t="s">
        <v>291</v>
      </c>
      <c r="F1129" t="s">
        <v>671</v>
      </c>
      <c r="G1129" t="str">
        <f>VLOOKUP($A1129,'Survey Links'!$A$1:$D$27,4,FALSE)</f>
        <v>https://byu.az1.qualtrics.com/SE/?SID=SV_8hT1A9BofEKCpPT</v>
      </c>
    </row>
    <row r="1130" spans="1:7" x14ac:dyDescent="0.25">
      <c r="A1130" t="s">
        <v>144</v>
      </c>
      <c r="B1130" t="s">
        <v>1799</v>
      </c>
      <c r="C1130" t="s">
        <v>753</v>
      </c>
      <c r="D1130" t="s">
        <v>703</v>
      </c>
      <c r="E1130" t="s">
        <v>392</v>
      </c>
      <c r="F1130" t="s">
        <v>673</v>
      </c>
      <c r="G1130" t="str">
        <f>VLOOKUP($A1130,'Survey Links'!$A$1:$D$27,4,FALSE)</f>
        <v>https://byu.az1.qualtrics.com/SE/?SID=SV_8hT1A9BofEKCpPT</v>
      </c>
    </row>
    <row r="1131" spans="1:7" x14ac:dyDescent="0.25">
      <c r="A1131" t="s">
        <v>145</v>
      </c>
      <c r="B1131" t="s">
        <v>904</v>
      </c>
      <c r="C1131" t="s">
        <v>754</v>
      </c>
      <c r="D1131" t="s">
        <v>704</v>
      </c>
      <c r="E1131" t="s">
        <v>46</v>
      </c>
      <c r="F1131" t="s">
        <v>674</v>
      </c>
      <c r="G1131" t="str">
        <f>VLOOKUP($A1131,'Survey Links'!$A$1:$D$27,4,FALSE)</f>
        <v>https://byu.az1.qualtrics.com/SE/?SID=SV_0VrmEnjcRysfnUN</v>
      </c>
    </row>
    <row r="1132" spans="1:7" x14ac:dyDescent="0.25">
      <c r="A1132" t="s">
        <v>145</v>
      </c>
      <c r="B1132" t="s">
        <v>1800</v>
      </c>
      <c r="C1132" t="s">
        <v>755</v>
      </c>
      <c r="D1132" t="s">
        <v>705</v>
      </c>
      <c r="E1132" t="s">
        <v>521</v>
      </c>
      <c r="F1132" t="s">
        <v>671</v>
      </c>
      <c r="G1132" t="str">
        <f>VLOOKUP($A1132,'Survey Links'!$A$1:$D$27,4,FALSE)</f>
        <v>https://byu.az1.qualtrics.com/SE/?SID=SV_0VrmEnjcRysfnUN</v>
      </c>
    </row>
    <row r="1133" spans="1:7" x14ac:dyDescent="0.25">
      <c r="A1133" t="s">
        <v>145</v>
      </c>
      <c r="B1133" t="s">
        <v>1801</v>
      </c>
      <c r="C1133" t="s">
        <v>756</v>
      </c>
      <c r="D1133" t="s">
        <v>706</v>
      </c>
      <c r="E1133" t="s">
        <v>357</v>
      </c>
      <c r="F1133" t="s">
        <v>668</v>
      </c>
      <c r="G1133" t="str">
        <f>VLOOKUP($A1133,'Survey Links'!$A$1:$D$27,4,FALSE)</f>
        <v>https://byu.az1.qualtrics.com/SE/?SID=SV_0VrmEnjcRysfnUN</v>
      </c>
    </row>
    <row r="1134" spans="1:7" x14ac:dyDescent="0.25">
      <c r="A1134" t="s">
        <v>145</v>
      </c>
      <c r="B1134" t="s">
        <v>1802</v>
      </c>
      <c r="C1134" t="s">
        <v>757</v>
      </c>
      <c r="D1134" t="s">
        <v>707</v>
      </c>
      <c r="E1134" t="s">
        <v>539</v>
      </c>
      <c r="F1134" t="s">
        <v>669</v>
      </c>
      <c r="G1134" t="str">
        <f>VLOOKUP($A1134,'Survey Links'!$A$1:$D$27,4,FALSE)</f>
        <v>https://byu.az1.qualtrics.com/SE/?SID=SV_0VrmEnjcRysfnUN</v>
      </c>
    </row>
    <row r="1135" spans="1:7" x14ac:dyDescent="0.25">
      <c r="A1135" t="s">
        <v>145</v>
      </c>
      <c r="B1135" t="s">
        <v>1803</v>
      </c>
      <c r="C1135" t="s">
        <v>758</v>
      </c>
      <c r="D1135" t="s">
        <v>708</v>
      </c>
      <c r="E1135" t="s">
        <v>540</v>
      </c>
      <c r="F1135" t="s">
        <v>670</v>
      </c>
      <c r="G1135" t="str">
        <f>VLOOKUP($A1135,'Survey Links'!$A$1:$D$27,4,FALSE)</f>
        <v>https://byu.az1.qualtrics.com/SE/?SID=SV_0VrmEnjcRysfnUN</v>
      </c>
    </row>
    <row r="1136" spans="1:7" x14ac:dyDescent="0.25">
      <c r="A1136" t="s">
        <v>145</v>
      </c>
      <c r="B1136" t="s">
        <v>1764</v>
      </c>
      <c r="C1136" t="s">
        <v>759</v>
      </c>
      <c r="D1136" t="s">
        <v>709</v>
      </c>
      <c r="E1136" t="s">
        <v>68</v>
      </c>
      <c r="F1136" t="s">
        <v>671</v>
      </c>
      <c r="G1136" t="str">
        <f>VLOOKUP($A1136,'Survey Links'!$A$1:$D$27,4,FALSE)</f>
        <v>https://byu.az1.qualtrics.com/SE/?SID=SV_0VrmEnjcRysfnUN</v>
      </c>
    </row>
    <row r="1137" spans="1:7" x14ac:dyDescent="0.25">
      <c r="A1137" t="s">
        <v>145</v>
      </c>
      <c r="B1137" t="s">
        <v>1804</v>
      </c>
      <c r="C1137" t="s">
        <v>760</v>
      </c>
      <c r="D1137" t="s">
        <v>710</v>
      </c>
      <c r="E1137" t="s">
        <v>393</v>
      </c>
      <c r="F1137" t="s">
        <v>672</v>
      </c>
      <c r="G1137" t="str">
        <f>VLOOKUP($A1137,'Survey Links'!$A$1:$D$27,4,FALSE)</f>
        <v>https://byu.az1.qualtrics.com/SE/?SID=SV_0VrmEnjcRysfnUN</v>
      </c>
    </row>
    <row r="1138" spans="1:7" x14ac:dyDescent="0.25">
      <c r="A1138" t="s">
        <v>145</v>
      </c>
      <c r="B1138" t="s">
        <v>1805</v>
      </c>
      <c r="C1138" t="s">
        <v>761</v>
      </c>
      <c r="D1138" t="s">
        <v>711</v>
      </c>
      <c r="E1138" t="s">
        <v>42</v>
      </c>
      <c r="F1138" t="s">
        <v>673</v>
      </c>
      <c r="G1138" t="str">
        <f>VLOOKUP($A1138,'Survey Links'!$A$1:$D$27,4,FALSE)</f>
        <v>https://byu.az1.qualtrics.com/SE/?SID=SV_0VrmEnjcRysfnUN</v>
      </c>
    </row>
    <row r="1139" spans="1:7" x14ac:dyDescent="0.25">
      <c r="A1139" t="s">
        <v>145</v>
      </c>
      <c r="B1139" t="s">
        <v>1806</v>
      </c>
      <c r="C1139" t="s">
        <v>762</v>
      </c>
      <c r="D1139" t="s">
        <v>712</v>
      </c>
      <c r="E1139" t="s">
        <v>68</v>
      </c>
      <c r="F1139" t="s">
        <v>674</v>
      </c>
      <c r="G1139" t="str">
        <f>VLOOKUP($A1139,'Survey Links'!$A$1:$D$27,4,FALSE)</f>
        <v>https://byu.az1.qualtrics.com/SE/?SID=SV_0VrmEnjcRysfnUN</v>
      </c>
    </row>
    <row r="1140" spans="1:7" x14ac:dyDescent="0.25">
      <c r="A1140" t="s">
        <v>145</v>
      </c>
      <c r="B1140" t="s">
        <v>1807</v>
      </c>
      <c r="C1140" t="s">
        <v>763</v>
      </c>
      <c r="D1140" t="s">
        <v>713</v>
      </c>
      <c r="E1140" t="s">
        <v>81</v>
      </c>
      <c r="F1140" t="s">
        <v>667</v>
      </c>
      <c r="G1140" t="str">
        <f>VLOOKUP($A1140,'Survey Links'!$A$1:$D$27,4,FALSE)</f>
        <v>https://byu.az1.qualtrics.com/SE/?SID=SV_0VrmEnjcRysfnUN</v>
      </c>
    </row>
    <row r="1141" spans="1:7" x14ac:dyDescent="0.25">
      <c r="A1141" t="s">
        <v>145</v>
      </c>
      <c r="B1141" t="s">
        <v>1808</v>
      </c>
      <c r="C1141" t="s">
        <v>764</v>
      </c>
      <c r="D1141" t="s">
        <v>714</v>
      </c>
      <c r="E1141" t="s">
        <v>46</v>
      </c>
      <c r="F1141" t="s">
        <v>668</v>
      </c>
      <c r="G1141" t="str">
        <f>VLOOKUP($A1141,'Survey Links'!$A$1:$D$27,4,FALSE)</f>
        <v>https://byu.az1.qualtrics.com/SE/?SID=SV_0VrmEnjcRysfnUN</v>
      </c>
    </row>
    <row r="1142" spans="1:7" x14ac:dyDescent="0.25">
      <c r="A1142" t="s">
        <v>145</v>
      </c>
      <c r="B1142" t="s">
        <v>1809</v>
      </c>
      <c r="C1142" t="s">
        <v>765</v>
      </c>
      <c r="D1142" t="s">
        <v>715</v>
      </c>
      <c r="E1142" t="s">
        <v>366</v>
      </c>
      <c r="F1142" t="s">
        <v>669</v>
      </c>
      <c r="G1142" t="str">
        <f>VLOOKUP($A1142,'Survey Links'!$A$1:$D$27,4,FALSE)</f>
        <v>https://byu.az1.qualtrics.com/SE/?SID=SV_0VrmEnjcRysfnUN</v>
      </c>
    </row>
    <row r="1143" spans="1:7" x14ac:dyDescent="0.25">
      <c r="A1143" t="s">
        <v>145</v>
      </c>
      <c r="B1143" t="s">
        <v>1810</v>
      </c>
      <c r="C1143" t="s">
        <v>766</v>
      </c>
      <c r="D1143" t="s">
        <v>716</v>
      </c>
      <c r="E1143" t="s">
        <v>344</v>
      </c>
      <c r="F1143" t="s">
        <v>670</v>
      </c>
      <c r="G1143" t="str">
        <f>VLOOKUP($A1143,'Survey Links'!$A$1:$D$27,4,FALSE)</f>
        <v>https://byu.az1.qualtrics.com/SE/?SID=SV_0VrmEnjcRysfnUN</v>
      </c>
    </row>
    <row r="1144" spans="1:7" x14ac:dyDescent="0.25">
      <c r="A1144" t="s">
        <v>145</v>
      </c>
      <c r="B1144" t="s">
        <v>1811</v>
      </c>
      <c r="C1144" t="s">
        <v>767</v>
      </c>
      <c r="D1144" t="s">
        <v>717</v>
      </c>
      <c r="E1144" t="s">
        <v>541</v>
      </c>
      <c r="F1144" t="s">
        <v>671</v>
      </c>
      <c r="G1144" t="str">
        <f>VLOOKUP($A1144,'Survey Links'!$A$1:$D$27,4,FALSE)</f>
        <v>https://byu.az1.qualtrics.com/SE/?SID=SV_0VrmEnjcRysfnUN</v>
      </c>
    </row>
    <row r="1145" spans="1:7" x14ac:dyDescent="0.25">
      <c r="A1145" t="s">
        <v>145</v>
      </c>
      <c r="B1145" t="s">
        <v>1812</v>
      </c>
      <c r="C1145" t="s">
        <v>768</v>
      </c>
      <c r="D1145" t="s">
        <v>718</v>
      </c>
      <c r="E1145" t="s">
        <v>293</v>
      </c>
      <c r="F1145" t="s">
        <v>672</v>
      </c>
      <c r="G1145" t="str">
        <f>VLOOKUP($A1145,'Survey Links'!$A$1:$D$27,4,FALSE)</f>
        <v>https://byu.az1.qualtrics.com/SE/?SID=SV_0VrmEnjcRysfnUN</v>
      </c>
    </row>
    <row r="1146" spans="1:7" x14ac:dyDescent="0.25">
      <c r="A1146" t="s">
        <v>145</v>
      </c>
      <c r="B1146" t="s">
        <v>1813</v>
      </c>
      <c r="C1146" t="s">
        <v>769</v>
      </c>
      <c r="D1146" t="s">
        <v>719</v>
      </c>
      <c r="E1146" t="s">
        <v>205</v>
      </c>
      <c r="F1146" t="s">
        <v>673</v>
      </c>
      <c r="G1146" t="str">
        <f>VLOOKUP($A1146,'Survey Links'!$A$1:$D$27,4,FALSE)</f>
        <v>https://byu.az1.qualtrics.com/SE/?SID=SV_0VrmEnjcRysfnUN</v>
      </c>
    </row>
    <row r="1147" spans="1:7" x14ac:dyDescent="0.25">
      <c r="A1147" t="s">
        <v>145</v>
      </c>
      <c r="B1147" t="s">
        <v>1814</v>
      </c>
      <c r="C1147" t="s">
        <v>770</v>
      </c>
      <c r="D1147" t="s">
        <v>720</v>
      </c>
      <c r="E1147" t="s">
        <v>194</v>
      </c>
      <c r="F1147" t="s">
        <v>674</v>
      </c>
      <c r="G1147" t="str">
        <f>VLOOKUP($A1147,'Survey Links'!$A$1:$D$27,4,FALSE)</f>
        <v>https://byu.az1.qualtrics.com/SE/?SID=SV_0VrmEnjcRysfnUN</v>
      </c>
    </row>
    <row r="1148" spans="1:7" x14ac:dyDescent="0.25">
      <c r="A1148" t="s">
        <v>145</v>
      </c>
      <c r="B1148" t="s">
        <v>1815</v>
      </c>
      <c r="C1148" t="s">
        <v>771</v>
      </c>
      <c r="D1148" t="s">
        <v>721</v>
      </c>
      <c r="E1148" t="s">
        <v>297</v>
      </c>
      <c r="F1148" t="s">
        <v>667</v>
      </c>
      <c r="G1148" t="str">
        <f>VLOOKUP($A1148,'Survey Links'!$A$1:$D$27,4,FALSE)</f>
        <v>https://byu.az1.qualtrics.com/SE/?SID=SV_0VrmEnjcRysfnUN</v>
      </c>
    </row>
    <row r="1149" spans="1:7" x14ac:dyDescent="0.25">
      <c r="A1149" t="s">
        <v>145</v>
      </c>
      <c r="B1149" t="s">
        <v>1816</v>
      </c>
      <c r="C1149" t="s">
        <v>772</v>
      </c>
      <c r="D1149" t="s">
        <v>722</v>
      </c>
      <c r="E1149" t="s">
        <v>376</v>
      </c>
      <c r="F1149" t="s">
        <v>668</v>
      </c>
      <c r="G1149" t="str">
        <f>VLOOKUP($A1149,'Survey Links'!$A$1:$D$27,4,FALSE)</f>
        <v>https://byu.az1.qualtrics.com/SE/?SID=SV_0VrmEnjcRysfnUN</v>
      </c>
    </row>
    <row r="1150" spans="1:7" x14ac:dyDescent="0.25">
      <c r="A1150" t="s">
        <v>145</v>
      </c>
      <c r="B1150" t="s">
        <v>1817</v>
      </c>
      <c r="C1150" t="s">
        <v>773</v>
      </c>
      <c r="D1150" t="s">
        <v>723</v>
      </c>
      <c r="E1150" t="s">
        <v>480</v>
      </c>
      <c r="F1150" t="s">
        <v>669</v>
      </c>
      <c r="G1150" t="str">
        <f>VLOOKUP($A1150,'Survey Links'!$A$1:$D$27,4,FALSE)</f>
        <v>https://byu.az1.qualtrics.com/SE/?SID=SV_0VrmEnjcRysfnUN</v>
      </c>
    </row>
    <row r="1151" spans="1:7" x14ac:dyDescent="0.25">
      <c r="A1151" t="s">
        <v>145</v>
      </c>
      <c r="B1151" t="s">
        <v>972</v>
      </c>
      <c r="C1151" t="s">
        <v>774</v>
      </c>
      <c r="D1151" t="s">
        <v>724</v>
      </c>
      <c r="E1151" t="s">
        <v>67</v>
      </c>
      <c r="F1151" t="s">
        <v>670</v>
      </c>
      <c r="G1151" t="str">
        <f>VLOOKUP($A1151,'Survey Links'!$A$1:$D$27,4,FALSE)</f>
        <v>https://byu.az1.qualtrics.com/SE/?SID=SV_0VrmEnjcRysfnUN</v>
      </c>
    </row>
    <row r="1152" spans="1:7" x14ac:dyDescent="0.25">
      <c r="A1152" t="s">
        <v>145</v>
      </c>
      <c r="B1152" t="s">
        <v>1818</v>
      </c>
      <c r="C1152" t="s">
        <v>725</v>
      </c>
      <c r="D1152" t="s">
        <v>675</v>
      </c>
      <c r="E1152" t="s">
        <v>518</v>
      </c>
      <c r="F1152" t="s">
        <v>671</v>
      </c>
      <c r="G1152" t="str">
        <f>VLOOKUP($A1152,'Survey Links'!$A$1:$D$27,4,FALSE)</f>
        <v>https://byu.az1.qualtrics.com/SE/?SID=SV_0VrmEnjcRysfnUN</v>
      </c>
    </row>
    <row r="1153" spans="1:7" x14ac:dyDescent="0.25">
      <c r="A1153" t="s">
        <v>145</v>
      </c>
      <c r="B1153" t="s">
        <v>1819</v>
      </c>
      <c r="C1153" t="s">
        <v>726</v>
      </c>
      <c r="D1153" t="s">
        <v>676</v>
      </c>
      <c r="E1153" t="s">
        <v>231</v>
      </c>
      <c r="F1153" t="s">
        <v>672</v>
      </c>
      <c r="G1153" t="str">
        <f>VLOOKUP($A1153,'Survey Links'!$A$1:$D$27,4,FALSE)</f>
        <v>https://byu.az1.qualtrics.com/SE/?SID=SV_0VrmEnjcRysfnUN</v>
      </c>
    </row>
    <row r="1154" spans="1:7" x14ac:dyDescent="0.25">
      <c r="A1154" t="s">
        <v>145</v>
      </c>
      <c r="B1154" t="s">
        <v>1820</v>
      </c>
      <c r="C1154" t="s">
        <v>727</v>
      </c>
      <c r="D1154" t="s">
        <v>677</v>
      </c>
      <c r="E1154" t="s">
        <v>472</v>
      </c>
      <c r="F1154" t="s">
        <v>671</v>
      </c>
      <c r="G1154" t="str">
        <f>VLOOKUP($A1154,'Survey Links'!$A$1:$D$27,4,FALSE)</f>
        <v>https://byu.az1.qualtrics.com/SE/?SID=SV_0VrmEnjcRysfnUN</v>
      </c>
    </row>
    <row r="1155" spans="1:7" x14ac:dyDescent="0.25">
      <c r="A1155" t="s">
        <v>145</v>
      </c>
      <c r="B1155" t="s">
        <v>1114</v>
      </c>
      <c r="C1155" t="s">
        <v>728</v>
      </c>
      <c r="D1155" t="s">
        <v>678</v>
      </c>
      <c r="E1155" t="s">
        <v>39</v>
      </c>
      <c r="F1155" t="s">
        <v>671</v>
      </c>
      <c r="G1155" t="str">
        <f>VLOOKUP($A1155,'Survey Links'!$A$1:$D$27,4,FALSE)</f>
        <v>https://byu.az1.qualtrics.com/SE/?SID=SV_0VrmEnjcRysfnUN</v>
      </c>
    </row>
    <row r="1156" spans="1:7" x14ac:dyDescent="0.25">
      <c r="A1156" t="s">
        <v>145</v>
      </c>
      <c r="B1156" t="s">
        <v>1821</v>
      </c>
      <c r="C1156" t="s">
        <v>729</v>
      </c>
      <c r="D1156" t="s">
        <v>679</v>
      </c>
      <c r="E1156" t="s">
        <v>39</v>
      </c>
      <c r="F1156" t="s">
        <v>667</v>
      </c>
      <c r="G1156" t="str">
        <f>VLOOKUP($A1156,'Survey Links'!$A$1:$D$27,4,FALSE)</f>
        <v>https://byu.az1.qualtrics.com/SE/?SID=SV_0VrmEnjcRysfnUN</v>
      </c>
    </row>
    <row r="1157" spans="1:7" x14ac:dyDescent="0.25">
      <c r="A1157" t="s">
        <v>145</v>
      </c>
      <c r="B1157" t="s">
        <v>1780</v>
      </c>
      <c r="C1157" t="s">
        <v>730</v>
      </c>
      <c r="D1157" t="s">
        <v>680</v>
      </c>
      <c r="E1157" t="s">
        <v>46</v>
      </c>
      <c r="F1157" t="s">
        <v>668</v>
      </c>
      <c r="G1157" t="str">
        <f>VLOOKUP($A1157,'Survey Links'!$A$1:$D$27,4,FALSE)</f>
        <v>https://byu.az1.qualtrics.com/SE/?SID=SV_0VrmEnjcRysfnUN</v>
      </c>
    </row>
    <row r="1158" spans="1:7" x14ac:dyDescent="0.25">
      <c r="A1158" t="s">
        <v>145</v>
      </c>
      <c r="B1158" t="s">
        <v>1822</v>
      </c>
      <c r="C1158" t="s">
        <v>731</v>
      </c>
      <c r="D1158" t="s">
        <v>681</v>
      </c>
      <c r="E1158" t="s">
        <v>192</v>
      </c>
      <c r="F1158" t="s">
        <v>669</v>
      </c>
      <c r="G1158" t="str">
        <f>VLOOKUP($A1158,'Survey Links'!$A$1:$D$27,4,FALSE)</f>
        <v>https://byu.az1.qualtrics.com/SE/?SID=SV_0VrmEnjcRysfnUN</v>
      </c>
    </row>
    <row r="1159" spans="1:7" x14ac:dyDescent="0.25">
      <c r="A1159" t="s">
        <v>145</v>
      </c>
      <c r="B1159" t="s">
        <v>1823</v>
      </c>
      <c r="C1159" t="s">
        <v>732</v>
      </c>
      <c r="D1159" t="s">
        <v>682</v>
      </c>
      <c r="E1159" t="s">
        <v>531</v>
      </c>
      <c r="F1159" t="s">
        <v>670</v>
      </c>
      <c r="G1159" t="str">
        <f>VLOOKUP($A1159,'Survey Links'!$A$1:$D$27,4,FALSE)</f>
        <v>https://byu.az1.qualtrics.com/SE/?SID=SV_0VrmEnjcRysfnUN</v>
      </c>
    </row>
    <row r="1160" spans="1:7" x14ac:dyDescent="0.25">
      <c r="A1160" t="s">
        <v>145</v>
      </c>
      <c r="B1160" t="s">
        <v>1824</v>
      </c>
      <c r="C1160" t="s">
        <v>733</v>
      </c>
      <c r="D1160" t="s">
        <v>683</v>
      </c>
      <c r="E1160" t="s">
        <v>471</v>
      </c>
      <c r="F1160" t="s">
        <v>671</v>
      </c>
      <c r="G1160" t="str">
        <f>VLOOKUP($A1160,'Survey Links'!$A$1:$D$27,4,FALSE)</f>
        <v>https://byu.az1.qualtrics.com/SE/?SID=SV_0VrmEnjcRysfnUN</v>
      </c>
    </row>
    <row r="1161" spans="1:7" x14ac:dyDescent="0.25">
      <c r="A1161" t="s">
        <v>145</v>
      </c>
      <c r="B1161" t="s">
        <v>1825</v>
      </c>
      <c r="C1161" t="s">
        <v>734</v>
      </c>
      <c r="D1161" t="s">
        <v>684</v>
      </c>
      <c r="E1161" t="s">
        <v>483</v>
      </c>
      <c r="F1161" t="s">
        <v>672</v>
      </c>
      <c r="G1161" t="str">
        <f>VLOOKUP($A1161,'Survey Links'!$A$1:$D$27,4,FALSE)</f>
        <v>https://byu.az1.qualtrics.com/SE/?SID=SV_0VrmEnjcRysfnUN</v>
      </c>
    </row>
    <row r="1162" spans="1:7" x14ac:dyDescent="0.25">
      <c r="A1162" t="s">
        <v>145</v>
      </c>
      <c r="B1162" t="s">
        <v>1826</v>
      </c>
      <c r="C1162" t="s">
        <v>765</v>
      </c>
      <c r="D1162" t="s">
        <v>685</v>
      </c>
      <c r="F1162" t="s">
        <v>673</v>
      </c>
      <c r="G1162" t="str">
        <f>VLOOKUP($A1162,'Survey Links'!$A$1:$D$27,4,FALSE)</f>
        <v>https://byu.az1.qualtrics.com/SE/?SID=SV_0VrmEnjcRysfnUN</v>
      </c>
    </row>
    <row r="1163" spans="1:7" x14ac:dyDescent="0.25">
      <c r="A1163" t="s">
        <v>145</v>
      </c>
      <c r="B1163" t="s">
        <v>1827</v>
      </c>
      <c r="C1163" t="s">
        <v>766</v>
      </c>
      <c r="D1163" t="s">
        <v>686</v>
      </c>
      <c r="E1163" t="s">
        <v>428</v>
      </c>
      <c r="F1163" t="s">
        <v>674</v>
      </c>
      <c r="G1163" t="str">
        <f>VLOOKUP($A1163,'Survey Links'!$A$1:$D$27,4,FALSE)</f>
        <v>https://byu.az1.qualtrics.com/SE/?SID=SV_0VrmEnjcRysfnUN</v>
      </c>
    </row>
    <row r="1164" spans="1:7" x14ac:dyDescent="0.25">
      <c r="A1164" t="s">
        <v>145</v>
      </c>
      <c r="B1164" t="s">
        <v>1828</v>
      </c>
      <c r="C1164" t="s">
        <v>767</v>
      </c>
      <c r="D1164" t="s">
        <v>687</v>
      </c>
      <c r="E1164" t="s">
        <v>229</v>
      </c>
      <c r="F1164" t="s">
        <v>671</v>
      </c>
      <c r="G1164" t="str">
        <f>VLOOKUP($A1164,'Survey Links'!$A$1:$D$27,4,FALSE)</f>
        <v>https://byu.az1.qualtrics.com/SE/?SID=SV_0VrmEnjcRysfnUN</v>
      </c>
    </row>
    <row r="1165" spans="1:7" x14ac:dyDescent="0.25">
      <c r="A1165" t="s">
        <v>145</v>
      </c>
      <c r="B1165" t="s">
        <v>1829</v>
      </c>
      <c r="C1165" t="s">
        <v>768</v>
      </c>
      <c r="D1165" t="s">
        <v>688</v>
      </c>
      <c r="E1165" t="s">
        <v>382</v>
      </c>
      <c r="F1165" t="s">
        <v>668</v>
      </c>
      <c r="G1165" t="str">
        <f>VLOOKUP($A1165,'Survey Links'!$A$1:$D$27,4,FALSE)</f>
        <v>https://byu.az1.qualtrics.com/SE/?SID=SV_0VrmEnjcRysfnUN</v>
      </c>
    </row>
    <row r="1166" spans="1:7" x14ac:dyDescent="0.25">
      <c r="A1166" t="s">
        <v>145</v>
      </c>
      <c r="B1166" t="s">
        <v>1830</v>
      </c>
      <c r="C1166" t="s">
        <v>739</v>
      </c>
      <c r="D1166" t="s">
        <v>689</v>
      </c>
      <c r="E1166" t="s">
        <v>484</v>
      </c>
      <c r="F1166" t="s">
        <v>669</v>
      </c>
      <c r="G1166" t="str">
        <f>VLOOKUP($A1166,'Survey Links'!$A$1:$D$27,4,FALSE)</f>
        <v>https://byu.az1.qualtrics.com/SE/?SID=SV_0VrmEnjcRysfnUN</v>
      </c>
    </row>
    <row r="1167" spans="1:7" x14ac:dyDescent="0.25">
      <c r="A1167" t="s">
        <v>145</v>
      </c>
      <c r="B1167" t="s">
        <v>1831</v>
      </c>
      <c r="C1167" t="s">
        <v>740</v>
      </c>
      <c r="D1167" t="s">
        <v>690</v>
      </c>
      <c r="E1167" t="s">
        <v>302</v>
      </c>
      <c r="F1167" t="s">
        <v>670</v>
      </c>
      <c r="G1167" t="str">
        <f>VLOOKUP($A1167,'Survey Links'!$A$1:$D$27,4,FALSE)</f>
        <v>https://byu.az1.qualtrics.com/SE/?SID=SV_0VrmEnjcRysfnUN</v>
      </c>
    </row>
    <row r="1168" spans="1:7" x14ac:dyDescent="0.25">
      <c r="A1168" t="s">
        <v>147</v>
      </c>
      <c r="B1168" t="s">
        <v>891</v>
      </c>
      <c r="C1168" t="s">
        <v>741</v>
      </c>
      <c r="D1168" t="s">
        <v>691</v>
      </c>
      <c r="F1168" t="s">
        <v>671</v>
      </c>
      <c r="G1168" t="str">
        <f>VLOOKUP($A1168,'Survey Links'!$A$1:$D$27,4,FALSE)</f>
        <v>https://byu.az1.qualtrics.com/SE/?SID=SV_cSBE4ojC9LZbdT7</v>
      </c>
    </row>
    <row r="1169" spans="1:7" x14ac:dyDescent="0.25">
      <c r="A1169" t="s">
        <v>147</v>
      </c>
      <c r="B1169" t="s">
        <v>1832</v>
      </c>
      <c r="C1169" t="s">
        <v>742</v>
      </c>
      <c r="D1169" t="s">
        <v>692</v>
      </c>
      <c r="E1169" t="s">
        <v>350</v>
      </c>
      <c r="F1169" t="s">
        <v>672</v>
      </c>
      <c r="G1169" t="str">
        <f>VLOOKUP($A1169,'Survey Links'!$A$1:$D$27,4,FALSE)</f>
        <v>https://byu.az1.qualtrics.com/SE/?SID=SV_cSBE4ojC9LZbdT7</v>
      </c>
    </row>
    <row r="1170" spans="1:7" x14ac:dyDescent="0.25">
      <c r="A1170" t="s">
        <v>147</v>
      </c>
      <c r="B1170" t="s">
        <v>1833</v>
      </c>
      <c r="C1170" t="s">
        <v>743</v>
      </c>
      <c r="D1170" t="s">
        <v>693</v>
      </c>
      <c r="E1170" t="s">
        <v>506</v>
      </c>
      <c r="F1170" t="s">
        <v>673</v>
      </c>
      <c r="G1170" t="str">
        <f>VLOOKUP($A1170,'Survey Links'!$A$1:$D$27,4,FALSE)</f>
        <v>https://byu.az1.qualtrics.com/SE/?SID=SV_cSBE4ojC9LZbdT7</v>
      </c>
    </row>
    <row r="1171" spans="1:7" x14ac:dyDescent="0.25">
      <c r="A1171" t="s">
        <v>147</v>
      </c>
      <c r="B1171" t="s">
        <v>944</v>
      </c>
      <c r="C1171" t="s">
        <v>744</v>
      </c>
      <c r="D1171" t="s">
        <v>694</v>
      </c>
      <c r="E1171" t="s">
        <v>68</v>
      </c>
      <c r="F1171" t="s">
        <v>674</v>
      </c>
      <c r="G1171" t="str">
        <f>VLOOKUP($A1171,'Survey Links'!$A$1:$D$27,4,FALSE)</f>
        <v>https://byu.az1.qualtrics.com/SE/?SID=SV_cSBE4ojC9LZbdT7</v>
      </c>
    </row>
    <row r="1172" spans="1:7" x14ac:dyDescent="0.25">
      <c r="A1172" t="s">
        <v>147</v>
      </c>
      <c r="B1172" t="s">
        <v>1834</v>
      </c>
      <c r="C1172" t="s">
        <v>745</v>
      </c>
      <c r="D1172" t="s">
        <v>695</v>
      </c>
      <c r="E1172" t="s">
        <v>542</v>
      </c>
      <c r="F1172" t="s">
        <v>667</v>
      </c>
      <c r="G1172" t="str">
        <f>VLOOKUP($A1172,'Survey Links'!$A$1:$D$27,4,FALSE)</f>
        <v>https://byu.az1.qualtrics.com/SE/?SID=SV_cSBE4ojC9LZbdT7</v>
      </c>
    </row>
    <row r="1173" spans="1:7" x14ac:dyDescent="0.25">
      <c r="A1173" t="s">
        <v>147</v>
      </c>
      <c r="B1173" t="s">
        <v>1835</v>
      </c>
      <c r="C1173" t="s">
        <v>746</v>
      </c>
      <c r="D1173" t="s">
        <v>696</v>
      </c>
      <c r="E1173" t="s">
        <v>513</v>
      </c>
      <c r="F1173" t="s">
        <v>668</v>
      </c>
      <c r="G1173" t="str">
        <f>VLOOKUP($A1173,'Survey Links'!$A$1:$D$27,4,FALSE)</f>
        <v>https://byu.az1.qualtrics.com/SE/?SID=SV_cSBE4ojC9LZbdT7</v>
      </c>
    </row>
    <row r="1174" spans="1:7" x14ac:dyDescent="0.25">
      <c r="A1174" t="s">
        <v>147</v>
      </c>
      <c r="B1174" t="s">
        <v>1836</v>
      </c>
      <c r="C1174" t="s">
        <v>747</v>
      </c>
      <c r="D1174" t="s">
        <v>697</v>
      </c>
      <c r="E1174" t="s">
        <v>192</v>
      </c>
      <c r="F1174" t="s">
        <v>669</v>
      </c>
      <c r="G1174" t="str">
        <f>VLOOKUP($A1174,'Survey Links'!$A$1:$D$27,4,FALSE)</f>
        <v>https://byu.az1.qualtrics.com/SE/?SID=SV_cSBE4ojC9LZbdT7</v>
      </c>
    </row>
    <row r="1175" spans="1:7" x14ac:dyDescent="0.25">
      <c r="A1175" t="s">
        <v>147</v>
      </c>
      <c r="B1175" t="s">
        <v>1837</v>
      </c>
      <c r="C1175" t="s">
        <v>748</v>
      </c>
      <c r="D1175" t="s">
        <v>698</v>
      </c>
      <c r="E1175" t="s">
        <v>543</v>
      </c>
      <c r="F1175" t="s">
        <v>670</v>
      </c>
      <c r="G1175" t="str">
        <f>VLOOKUP($A1175,'Survey Links'!$A$1:$D$27,4,FALSE)</f>
        <v>https://byu.az1.qualtrics.com/SE/?SID=SV_cSBE4ojC9LZbdT7</v>
      </c>
    </row>
    <row r="1176" spans="1:7" x14ac:dyDescent="0.25">
      <c r="A1176" t="s">
        <v>147</v>
      </c>
      <c r="B1176" t="s">
        <v>1838</v>
      </c>
      <c r="C1176" t="s">
        <v>749</v>
      </c>
      <c r="D1176" t="s">
        <v>699</v>
      </c>
      <c r="E1176" t="s">
        <v>477</v>
      </c>
      <c r="F1176" t="s">
        <v>671</v>
      </c>
      <c r="G1176" t="str">
        <f>VLOOKUP($A1176,'Survey Links'!$A$1:$D$27,4,FALSE)</f>
        <v>https://byu.az1.qualtrics.com/SE/?SID=SV_cSBE4ojC9LZbdT7</v>
      </c>
    </row>
    <row r="1177" spans="1:7" x14ac:dyDescent="0.25">
      <c r="A1177" t="s">
        <v>147</v>
      </c>
      <c r="B1177" t="s">
        <v>1839</v>
      </c>
      <c r="C1177" t="s">
        <v>750</v>
      </c>
      <c r="D1177" t="s">
        <v>700</v>
      </c>
      <c r="E1177" t="s">
        <v>293</v>
      </c>
      <c r="F1177" t="s">
        <v>672</v>
      </c>
      <c r="G1177" t="str">
        <f>VLOOKUP($A1177,'Survey Links'!$A$1:$D$27,4,FALSE)</f>
        <v>https://byu.az1.qualtrics.com/SE/?SID=SV_cSBE4ojC9LZbdT7</v>
      </c>
    </row>
    <row r="1178" spans="1:7" x14ac:dyDescent="0.25">
      <c r="A1178" t="s">
        <v>147</v>
      </c>
      <c r="B1178" t="s">
        <v>1840</v>
      </c>
      <c r="C1178" t="s">
        <v>751</v>
      </c>
      <c r="D1178" t="s">
        <v>701</v>
      </c>
      <c r="E1178" t="s">
        <v>42</v>
      </c>
      <c r="F1178" t="s">
        <v>673</v>
      </c>
      <c r="G1178" t="str">
        <f>VLOOKUP($A1178,'Survey Links'!$A$1:$D$27,4,FALSE)</f>
        <v>https://byu.az1.qualtrics.com/SE/?SID=SV_cSBE4ojC9LZbdT7</v>
      </c>
    </row>
    <row r="1179" spans="1:7" x14ac:dyDescent="0.25">
      <c r="A1179" t="s">
        <v>147</v>
      </c>
      <c r="B1179" t="s">
        <v>1674</v>
      </c>
      <c r="C1179" t="s">
        <v>752</v>
      </c>
      <c r="D1179" t="s">
        <v>702</v>
      </c>
      <c r="E1179" t="s">
        <v>46</v>
      </c>
      <c r="F1179" t="s">
        <v>674</v>
      </c>
      <c r="G1179" t="str">
        <f>VLOOKUP($A1179,'Survey Links'!$A$1:$D$27,4,FALSE)</f>
        <v>https://byu.az1.qualtrics.com/SE/?SID=SV_cSBE4ojC9LZbdT7</v>
      </c>
    </row>
    <row r="1180" spans="1:7" x14ac:dyDescent="0.25">
      <c r="A1180" t="s">
        <v>147</v>
      </c>
      <c r="B1180" t="s">
        <v>999</v>
      </c>
      <c r="C1180" t="s">
        <v>753</v>
      </c>
      <c r="D1180" t="s">
        <v>703</v>
      </c>
      <c r="E1180" t="s">
        <v>300</v>
      </c>
      <c r="F1180" t="s">
        <v>667</v>
      </c>
      <c r="G1180" t="str">
        <f>VLOOKUP($A1180,'Survey Links'!$A$1:$D$27,4,FALSE)</f>
        <v>https://byu.az1.qualtrics.com/SE/?SID=SV_cSBE4ojC9LZbdT7</v>
      </c>
    </row>
    <row r="1181" spans="1:7" x14ac:dyDescent="0.25">
      <c r="A1181" t="s">
        <v>147</v>
      </c>
      <c r="B1181" t="s">
        <v>1841</v>
      </c>
      <c r="C1181" t="s">
        <v>772</v>
      </c>
      <c r="D1181" t="s">
        <v>704</v>
      </c>
      <c r="E1181" t="s">
        <v>230</v>
      </c>
      <c r="F1181" t="s">
        <v>668</v>
      </c>
      <c r="G1181" t="str">
        <f>VLOOKUP($A1181,'Survey Links'!$A$1:$D$27,4,FALSE)</f>
        <v>https://byu.az1.qualtrics.com/SE/?SID=SV_cSBE4ojC9LZbdT7</v>
      </c>
    </row>
    <row r="1182" spans="1:7" x14ac:dyDescent="0.25">
      <c r="A1182" t="s">
        <v>147</v>
      </c>
      <c r="B1182" t="s">
        <v>1761</v>
      </c>
      <c r="C1182" t="s">
        <v>773</v>
      </c>
      <c r="D1182" t="s">
        <v>705</v>
      </c>
      <c r="E1182" t="s">
        <v>46</v>
      </c>
      <c r="F1182" t="s">
        <v>669</v>
      </c>
      <c r="G1182" t="str">
        <f>VLOOKUP($A1182,'Survey Links'!$A$1:$D$27,4,FALSE)</f>
        <v>https://byu.az1.qualtrics.com/SE/?SID=SV_cSBE4ojC9LZbdT7</v>
      </c>
    </row>
    <row r="1183" spans="1:7" x14ac:dyDescent="0.25">
      <c r="A1183" t="s">
        <v>147</v>
      </c>
      <c r="B1183" t="s">
        <v>1842</v>
      </c>
      <c r="C1183" t="s">
        <v>774</v>
      </c>
      <c r="D1183" t="s">
        <v>706</v>
      </c>
      <c r="E1183" t="s">
        <v>66</v>
      </c>
      <c r="F1183" t="s">
        <v>670</v>
      </c>
      <c r="G1183" t="str">
        <f>VLOOKUP($A1183,'Survey Links'!$A$1:$D$27,4,FALSE)</f>
        <v>https://byu.az1.qualtrics.com/SE/?SID=SV_cSBE4ojC9LZbdT7</v>
      </c>
    </row>
    <row r="1184" spans="1:7" x14ac:dyDescent="0.25">
      <c r="A1184" t="s">
        <v>147</v>
      </c>
      <c r="B1184" t="s">
        <v>1843</v>
      </c>
      <c r="C1184" t="s">
        <v>757</v>
      </c>
      <c r="D1184" t="s">
        <v>707</v>
      </c>
      <c r="E1184" t="s">
        <v>366</v>
      </c>
      <c r="F1184" t="s">
        <v>671</v>
      </c>
      <c r="G1184" t="str">
        <f>VLOOKUP($A1184,'Survey Links'!$A$1:$D$27,4,FALSE)</f>
        <v>https://byu.az1.qualtrics.com/SE/?SID=SV_cSBE4ojC9LZbdT7</v>
      </c>
    </row>
    <row r="1185" spans="1:7" x14ac:dyDescent="0.25">
      <c r="A1185" t="s">
        <v>147</v>
      </c>
      <c r="B1185" t="s">
        <v>1844</v>
      </c>
      <c r="C1185" t="s">
        <v>758</v>
      </c>
      <c r="D1185" t="s">
        <v>708</v>
      </c>
      <c r="E1185" t="s">
        <v>213</v>
      </c>
      <c r="F1185" t="s">
        <v>672</v>
      </c>
      <c r="G1185" t="str">
        <f>VLOOKUP($A1185,'Survey Links'!$A$1:$D$27,4,FALSE)</f>
        <v>https://byu.az1.qualtrics.com/SE/?SID=SV_cSBE4ojC9LZbdT7</v>
      </c>
    </row>
    <row r="1186" spans="1:7" x14ac:dyDescent="0.25">
      <c r="A1186" t="s">
        <v>147</v>
      </c>
      <c r="B1186" t="s">
        <v>1845</v>
      </c>
      <c r="C1186" t="s">
        <v>759</v>
      </c>
      <c r="D1186" t="s">
        <v>709</v>
      </c>
      <c r="E1186" t="s">
        <v>544</v>
      </c>
      <c r="F1186" t="s">
        <v>673</v>
      </c>
      <c r="G1186" t="str">
        <f>VLOOKUP($A1186,'Survey Links'!$A$1:$D$27,4,FALSE)</f>
        <v>https://byu.az1.qualtrics.com/SE/?SID=SV_cSBE4ojC9LZbdT7</v>
      </c>
    </row>
    <row r="1187" spans="1:7" x14ac:dyDescent="0.25">
      <c r="A1187" t="s">
        <v>147</v>
      </c>
      <c r="B1187" t="s">
        <v>1846</v>
      </c>
      <c r="C1187" t="s">
        <v>760</v>
      </c>
      <c r="D1187" t="s">
        <v>710</v>
      </c>
      <c r="E1187" t="s">
        <v>530</v>
      </c>
      <c r="F1187" t="s">
        <v>674</v>
      </c>
      <c r="G1187" t="str">
        <f>VLOOKUP($A1187,'Survey Links'!$A$1:$D$27,4,FALSE)</f>
        <v>https://byu.az1.qualtrics.com/SE/?SID=SV_cSBE4ojC9LZbdT7</v>
      </c>
    </row>
    <row r="1188" spans="1:7" x14ac:dyDescent="0.25">
      <c r="A1188" t="s">
        <v>147</v>
      </c>
      <c r="B1188" t="s">
        <v>1847</v>
      </c>
      <c r="C1188" t="s">
        <v>761</v>
      </c>
      <c r="D1188" t="s">
        <v>711</v>
      </c>
      <c r="E1188" t="s">
        <v>326</v>
      </c>
      <c r="F1188" t="s">
        <v>667</v>
      </c>
      <c r="G1188" t="str">
        <f>VLOOKUP($A1188,'Survey Links'!$A$1:$D$27,4,FALSE)</f>
        <v>https://byu.az1.qualtrics.com/SE/?SID=SV_cSBE4ojC9LZbdT7</v>
      </c>
    </row>
    <row r="1189" spans="1:7" x14ac:dyDescent="0.25">
      <c r="A1189" t="s">
        <v>147</v>
      </c>
      <c r="B1189" t="s">
        <v>1510</v>
      </c>
      <c r="C1189" t="s">
        <v>762</v>
      </c>
      <c r="D1189" t="s">
        <v>712</v>
      </c>
      <c r="E1189" t="s">
        <v>402</v>
      </c>
      <c r="F1189" t="s">
        <v>668</v>
      </c>
      <c r="G1189" t="str">
        <f>VLOOKUP($A1189,'Survey Links'!$A$1:$D$27,4,FALSE)</f>
        <v>https://byu.az1.qualtrics.com/SE/?SID=SV_cSBE4ojC9LZbdT7</v>
      </c>
    </row>
    <row r="1190" spans="1:7" x14ac:dyDescent="0.25">
      <c r="A1190" t="s">
        <v>147</v>
      </c>
      <c r="B1190" t="s">
        <v>1848</v>
      </c>
      <c r="C1190" t="s">
        <v>763</v>
      </c>
      <c r="D1190" t="s">
        <v>713</v>
      </c>
      <c r="E1190" t="s">
        <v>306</v>
      </c>
      <c r="F1190" t="s">
        <v>669</v>
      </c>
      <c r="G1190" t="str">
        <f>VLOOKUP($A1190,'Survey Links'!$A$1:$D$27,4,FALSE)</f>
        <v>https://byu.az1.qualtrics.com/SE/?SID=SV_cSBE4ojC9LZbdT7</v>
      </c>
    </row>
    <row r="1191" spans="1:7" x14ac:dyDescent="0.25">
      <c r="A1191" t="s">
        <v>147</v>
      </c>
      <c r="B1191" t="s">
        <v>1849</v>
      </c>
      <c r="C1191" t="s">
        <v>764</v>
      </c>
      <c r="D1191" t="s">
        <v>714</v>
      </c>
      <c r="E1191" t="s">
        <v>68</v>
      </c>
      <c r="F1191" t="s">
        <v>670</v>
      </c>
      <c r="G1191" t="str">
        <f>VLOOKUP($A1191,'Survey Links'!$A$1:$D$27,4,FALSE)</f>
        <v>https://byu.az1.qualtrics.com/SE/?SID=SV_cSBE4ojC9LZbdT7</v>
      </c>
    </row>
    <row r="1192" spans="1:7" x14ac:dyDescent="0.25">
      <c r="A1192" t="s">
        <v>147</v>
      </c>
      <c r="B1192" t="s">
        <v>1850</v>
      </c>
      <c r="C1192" t="s">
        <v>765</v>
      </c>
      <c r="D1192" t="s">
        <v>715</v>
      </c>
      <c r="E1192" t="s">
        <v>213</v>
      </c>
      <c r="F1192" t="s">
        <v>671</v>
      </c>
      <c r="G1192" t="str">
        <f>VLOOKUP($A1192,'Survey Links'!$A$1:$D$27,4,FALSE)</f>
        <v>https://byu.az1.qualtrics.com/SE/?SID=SV_cSBE4ojC9LZbdT7</v>
      </c>
    </row>
    <row r="1193" spans="1:7" x14ac:dyDescent="0.25">
      <c r="A1193" t="s">
        <v>147</v>
      </c>
      <c r="B1193" t="s">
        <v>1851</v>
      </c>
      <c r="C1193" t="s">
        <v>766</v>
      </c>
      <c r="D1193" t="s">
        <v>716</v>
      </c>
      <c r="E1193" t="s">
        <v>482</v>
      </c>
      <c r="F1193" t="s">
        <v>672</v>
      </c>
      <c r="G1193" t="str">
        <f>VLOOKUP($A1193,'Survey Links'!$A$1:$D$27,4,FALSE)</f>
        <v>https://byu.az1.qualtrics.com/SE/?SID=SV_cSBE4ojC9LZbdT7</v>
      </c>
    </row>
    <row r="1194" spans="1:7" x14ac:dyDescent="0.25">
      <c r="A1194" t="s">
        <v>147</v>
      </c>
      <c r="B1194" t="s">
        <v>1852</v>
      </c>
      <c r="C1194" t="s">
        <v>767</v>
      </c>
      <c r="D1194" t="s">
        <v>717</v>
      </c>
      <c r="E1194" t="s">
        <v>229</v>
      </c>
      <c r="F1194" t="s">
        <v>673</v>
      </c>
      <c r="G1194" t="str">
        <f>VLOOKUP($A1194,'Survey Links'!$A$1:$D$27,4,FALSE)</f>
        <v>https://byu.az1.qualtrics.com/SE/?SID=SV_cSBE4ojC9LZbdT7</v>
      </c>
    </row>
    <row r="1195" spans="1:7" x14ac:dyDescent="0.25">
      <c r="A1195" t="s">
        <v>147</v>
      </c>
      <c r="B1195" t="s">
        <v>1853</v>
      </c>
      <c r="C1195" t="s">
        <v>764</v>
      </c>
      <c r="D1195" t="s">
        <v>718</v>
      </c>
      <c r="E1195" t="s">
        <v>545</v>
      </c>
      <c r="F1195" t="s">
        <v>674</v>
      </c>
      <c r="G1195" t="str">
        <f>VLOOKUP($A1195,'Survey Links'!$A$1:$D$27,4,FALSE)</f>
        <v>https://byu.az1.qualtrics.com/SE/?SID=SV_cSBE4ojC9LZbdT7</v>
      </c>
    </row>
    <row r="1196" spans="1:7" x14ac:dyDescent="0.25">
      <c r="A1196" t="s">
        <v>147</v>
      </c>
      <c r="B1196" t="s">
        <v>1854</v>
      </c>
      <c r="C1196" t="s">
        <v>765</v>
      </c>
      <c r="D1196" t="s">
        <v>719</v>
      </c>
      <c r="E1196" t="s">
        <v>291</v>
      </c>
      <c r="F1196" t="s">
        <v>671</v>
      </c>
      <c r="G1196" t="str">
        <f>VLOOKUP($A1196,'Survey Links'!$A$1:$D$27,4,FALSE)</f>
        <v>https://byu.az1.qualtrics.com/SE/?SID=SV_cSBE4ojC9LZbdT7</v>
      </c>
    </row>
    <row r="1197" spans="1:7" x14ac:dyDescent="0.25">
      <c r="A1197" t="s">
        <v>147</v>
      </c>
      <c r="B1197" t="s">
        <v>1855</v>
      </c>
      <c r="C1197" t="s">
        <v>766</v>
      </c>
      <c r="D1197" t="s">
        <v>720</v>
      </c>
      <c r="E1197" t="s">
        <v>484</v>
      </c>
      <c r="F1197" t="s">
        <v>668</v>
      </c>
      <c r="G1197" t="str">
        <f>VLOOKUP($A1197,'Survey Links'!$A$1:$D$27,4,FALSE)</f>
        <v>https://byu.az1.qualtrics.com/SE/?SID=SV_cSBE4ojC9LZbdT7</v>
      </c>
    </row>
    <row r="1198" spans="1:7" x14ac:dyDescent="0.25">
      <c r="A1198" t="s">
        <v>9</v>
      </c>
      <c r="B1198" t="s">
        <v>1856</v>
      </c>
      <c r="C1198" t="s">
        <v>771</v>
      </c>
      <c r="D1198" t="s">
        <v>721</v>
      </c>
      <c r="E1198" t="s">
        <v>546</v>
      </c>
      <c r="F1198" t="s">
        <v>669</v>
      </c>
      <c r="G1198" t="str">
        <f>VLOOKUP($A1198,'Survey Links'!$A$1:$D$27,4,FALSE)</f>
        <v>https://byu.az1.qualtrics.com/SE/?SID=SV_eqRcSOxFkS9PNZz</v>
      </c>
    </row>
    <row r="1199" spans="1:7" x14ac:dyDescent="0.25">
      <c r="A1199" t="s">
        <v>9</v>
      </c>
      <c r="B1199" t="s">
        <v>1857</v>
      </c>
      <c r="C1199" t="s">
        <v>772</v>
      </c>
      <c r="D1199" t="s">
        <v>722</v>
      </c>
      <c r="E1199" t="s">
        <v>350</v>
      </c>
      <c r="F1199" t="s">
        <v>670</v>
      </c>
      <c r="G1199" t="str">
        <f>VLOOKUP($A1199,'Survey Links'!$A$1:$D$27,4,FALSE)</f>
        <v>https://byu.az1.qualtrics.com/SE/?SID=SV_eqRcSOxFkS9PNZz</v>
      </c>
    </row>
    <row r="1200" spans="1:7" x14ac:dyDescent="0.25">
      <c r="A1200" t="s">
        <v>9</v>
      </c>
      <c r="B1200" t="s">
        <v>1858</v>
      </c>
      <c r="C1200" t="s">
        <v>773</v>
      </c>
      <c r="D1200" t="s">
        <v>723</v>
      </c>
      <c r="E1200" t="s">
        <v>406</v>
      </c>
      <c r="F1200" t="s">
        <v>671</v>
      </c>
      <c r="G1200" t="str">
        <f>VLOOKUP($A1200,'Survey Links'!$A$1:$D$27,4,FALSE)</f>
        <v>https://byu.az1.qualtrics.com/SE/?SID=SV_eqRcSOxFkS9PNZz</v>
      </c>
    </row>
    <row r="1201" spans="1:7" x14ac:dyDescent="0.25">
      <c r="A1201" t="s">
        <v>9</v>
      </c>
      <c r="B1201" t="s">
        <v>1859</v>
      </c>
      <c r="C1201" t="s">
        <v>774</v>
      </c>
      <c r="D1201" t="s">
        <v>724</v>
      </c>
      <c r="E1201" t="s">
        <v>328</v>
      </c>
      <c r="F1201" t="s">
        <v>672</v>
      </c>
      <c r="G1201" t="str">
        <f>VLOOKUP($A1201,'Survey Links'!$A$1:$D$27,4,FALSE)</f>
        <v>https://byu.az1.qualtrics.com/SE/?SID=SV_eqRcSOxFkS9PNZz</v>
      </c>
    </row>
    <row r="1202" spans="1:7" x14ac:dyDescent="0.25">
      <c r="A1202" t="s">
        <v>9</v>
      </c>
      <c r="B1202" t="s">
        <v>1860</v>
      </c>
      <c r="C1202" t="s">
        <v>725</v>
      </c>
      <c r="D1202" t="s">
        <v>675</v>
      </c>
      <c r="E1202" t="s">
        <v>414</v>
      </c>
      <c r="F1202" t="s">
        <v>673</v>
      </c>
      <c r="G1202" t="str">
        <f>VLOOKUP($A1202,'Survey Links'!$A$1:$D$27,4,FALSE)</f>
        <v>https://byu.az1.qualtrics.com/SE/?SID=SV_eqRcSOxFkS9PNZz</v>
      </c>
    </row>
    <row r="1203" spans="1:7" x14ac:dyDescent="0.25">
      <c r="A1203" t="s">
        <v>9</v>
      </c>
      <c r="B1203" t="s">
        <v>1861</v>
      </c>
      <c r="C1203" t="s">
        <v>726</v>
      </c>
      <c r="D1203" t="s">
        <v>676</v>
      </c>
      <c r="E1203" t="s">
        <v>493</v>
      </c>
      <c r="F1203" t="s">
        <v>674</v>
      </c>
      <c r="G1203" t="str">
        <f>VLOOKUP($A1203,'Survey Links'!$A$1:$D$27,4,FALSE)</f>
        <v>https://byu.az1.qualtrics.com/SE/?SID=SV_eqRcSOxFkS9PNZz</v>
      </c>
    </row>
    <row r="1204" spans="1:7" x14ac:dyDescent="0.25">
      <c r="A1204" t="s">
        <v>9</v>
      </c>
      <c r="B1204" t="s">
        <v>1862</v>
      </c>
      <c r="C1204" t="s">
        <v>727</v>
      </c>
      <c r="D1204" t="s">
        <v>677</v>
      </c>
      <c r="E1204" t="s">
        <v>526</v>
      </c>
      <c r="F1204" t="s">
        <v>667</v>
      </c>
      <c r="G1204" t="str">
        <f>VLOOKUP($A1204,'Survey Links'!$A$1:$D$27,4,FALSE)</f>
        <v>https://byu.az1.qualtrics.com/SE/?SID=SV_eqRcSOxFkS9PNZz</v>
      </c>
    </row>
    <row r="1205" spans="1:7" x14ac:dyDescent="0.25">
      <c r="A1205" t="s">
        <v>162</v>
      </c>
      <c r="B1205" t="s">
        <v>1653</v>
      </c>
      <c r="C1205" t="s">
        <v>728</v>
      </c>
      <c r="D1205" t="s">
        <v>678</v>
      </c>
      <c r="E1205" t="s">
        <v>68</v>
      </c>
      <c r="F1205" t="s">
        <v>668</v>
      </c>
      <c r="G1205" t="str">
        <f>VLOOKUP($A1205,'Survey Links'!$A$1:$D$27,4,FALSE)</f>
        <v>https://byu.az1.qualtrics.com/SE/?SID=SV_bJUony1i9dOvny5</v>
      </c>
    </row>
    <row r="1206" spans="1:7" x14ac:dyDescent="0.25">
      <c r="A1206" t="s">
        <v>162</v>
      </c>
      <c r="B1206" t="s">
        <v>1863</v>
      </c>
      <c r="C1206" t="s">
        <v>729</v>
      </c>
      <c r="D1206" t="s">
        <v>679</v>
      </c>
      <c r="E1206" t="s">
        <v>272</v>
      </c>
      <c r="F1206" t="s">
        <v>669</v>
      </c>
      <c r="G1206" t="str">
        <f>VLOOKUP($A1206,'Survey Links'!$A$1:$D$27,4,FALSE)</f>
        <v>https://byu.az1.qualtrics.com/SE/?SID=SV_bJUony1i9dOvny5</v>
      </c>
    </row>
    <row r="1207" spans="1:7" x14ac:dyDescent="0.25">
      <c r="A1207" t="s">
        <v>162</v>
      </c>
      <c r="B1207" t="s">
        <v>1115</v>
      </c>
      <c r="C1207" t="s">
        <v>730</v>
      </c>
      <c r="D1207" t="s">
        <v>680</v>
      </c>
      <c r="E1207" t="s">
        <v>81</v>
      </c>
      <c r="F1207" t="s">
        <v>670</v>
      </c>
      <c r="G1207" t="str">
        <f>VLOOKUP($A1207,'Survey Links'!$A$1:$D$27,4,FALSE)</f>
        <v>https://byu.az1.qualtrics.com/SE/?SID=SV_bJUony1i9dOvny5</v>
      </c>
    </row>
    <row r="1208" spans="1:7" x14ac:dyDescent="0.25">
      <c r="A1208" t="s">
        <v>162</v>
      </c>
      <c r="B1208" t="s">
        <v>1864</v>
      </c>
      <c r="C1208" t="s">
        <v>731</v>
      </c>
      <c r="D1208" t="s">
        <v>681</v>
      </c>
      <c r="E1208" t="s">
        <v>327</v>
      </c>
      <c r="F1208" t="s">
        <v>671</v>
      </c>
      <c r="G1208" t="str">
        <f>VLOOKUP($A1208,'Survey Links'!$A$1:$D$27,4,FALSE)</f>
        <v>https://byu.az1.qualtrics.com/SE/?SID=SV_bJUony1i9dOvny5</v>
      </c>
    </row>
    <row r="1209" spans="1:7" x14ac:dyDescent="0.25">
      <c r="A1209" t="s">
        <v>162</v>
      </c>
      <c r="B1209" t="s">
        <v>1865</v>
      </c>
      <c r="C1209" t="s">
        <v>732</v>
      </c>
      <c r="D1209" t="s">
        <v>682</v>
      </c>
      <c r="E1209" t="s">
        <v>288</v>
      </c>
      <c r="F1209" t="s">
        <v>672</v>
      </c>
      <c r="G1209" t="str">
        <f>VLOOKUP($A1209,'Survey Links'!$A$1:$D$27,4,FALSE)</f>
        <v>https://byu.az1.qualtrics.com/SE/?SID=SV_bJUony1i9dOvny5</v>
      </c>
    </row>
    <row r="1210" spans="1:7" x14ac:dyDescent="0.25">
      <c r="A1210" t="s">
        <v>162</v>
      </c>
      <c r="B1210" t="s">
        <v>1866</v>
      </c>
      <c r="C1210" t="s">
        <v>733</v>
      </c>
      <c r="D1210" t="s">
        <v>683</v>
      </c>
      <c r="E1210" t="s">
        <v>547</v>
      </c>
      <c r="F1210" t="s">
        <v>673</v>
      </c>
      <c r="G1210" t="str">
        <f>VLOOKUP($A1210,'Survey Links'!$A$1:$D$27,4,FALSE)</f>
        <v>https://byu.az1.qualtrics.com/SE/?SID=SV_bJUony1i9dOvny5</v>
      </c>
    </row>
    <row r="1211" spans="1:7" x14ac:dyDescent="0.25">
      <c r="A1211" t="s">
        <v>162</v>
      </c>
      <c r="B1211" t="s">
        <v>1867</v>
      </c>
      <c r="C1211" t="s">
        <v>734</v>
      </c>
      <c r="D1211" t="s">
        <v>684</v>
      </c>
      <c r="E1211" t="s">
        <v>300</v>
      </c>
      <c r="F1211" t="s">
        <v>671</v>
      </c>
      <c r="G1211" t="str">
        <f>VLOOKUP($A1211,'Survey Links'!$A$1:$D$27,4,FALSE)</f>
        <v>https://byu.az1.qualtrics.com/SE/?SID=SV_bJUony1i9dOvny5</v>
      </c>
    </row>
    <row r="1212" spans="1:7" x14ac:dyDescent="0.25">
      <c r="A1212" t="s">
        <v>162</v>
      </c>
      <c r="B1212" t="s">
        <v>1868</v>
      </c>
      <c r="C1212" t="s">
        <v>735</v>
      </c>
      <c r="D1212" t="s">
        <v>685</v>
      </c>
      <c r="E1212" t="s">
        <v>68</v>
      </c>
      <c r="F1212" t="s">
        <v>671</v>
      </c>
      <c r="G1212" t="str">
        <f>VLOOKUP($A1212,'Survey Links'!$A$1:$D$27,4,FALSE)</f>
        <v>https://byu.az1.qualtrics.com/SE/?SID=SV_bJUony1i9dOvny5</v>
      </c>
    </row>
    <row r="1213" spans="1:7" x14ac:dyDescent="0.25">
      <c r="A1213" t="s">
        <v>162</v>
      </c>
      <c r="B1213" t="s">
        <v>1869</v>
      </c>
      <c r="C1213" t="s">
        <v>736</v>
      </c>
      <c r="D1213" t="s">
        <v>686</v>
      </c>
      <c r="E1213" t="s">
        <v>400</v>
      </c>
      <c r="F1213" t="s">
        <v>668</v>
      </c>
      <c r="G1213" t="str">
        <f>VLOOKUP($A1213,'Survey Links'!$A$1:$D$27,4,FALSE)</f>
        <v>https://byu.az1.qualtrics.com/SE/?SID=SV_bJUony1i9dOvny5</v>
      </c>
    </row>
    <row r="1214" spans="1:7" x14ac:dyDescent="0.25">
      <c r="A1214" t="s">
        <v>162</v>
      </c>
      <c r="B1214" t="s">
        <v>1870</v>
      </c>
      <c r="C1214" t="s">
        <v>737</v>
      </c>
      <c r="D1214" t="s">
        <v>687</v>
      </c>
      <c r="E1214" t="s">
        <v>240</v>
      </c>
      <c r="F1214" t="s">
        <v>669</v>
      </c>
      <c r="G1214" t="str">
        <f>VLOOKUP($A1214,'Survey Links'!$A$1:$D$27,4,FALSE)</f>
        <v>https://byu.az1.qualtrics.com/SE/?SID=SV_bJUony1i9dOvny5</v>
      </c>
    </row>
    <row r="1215" spans="1:7" x14ac:dyDescent="0.25">
      <c r="A1215" t="s">
        <v>162</v>
      </c>
      <c r="B1215" t="s">
        <v>1871</v>
      </c>
      <c r="C1215" t="s">
        <v>738</v>
      </c>
      <c r="D1215" t="s">
        <v>688</v>
      </c>
      <c r="E1215" t="s">
        <v>306</v>
      </c>
      <c r="F1215" t="s">
        <v>670</v>
      </c>
      <c r="G1215" t="str">
        <f>VLOOKUP($A1215,'Survey Links'!$A$1:$D$27,4,FALSE)</f>
        <v>https://byu.az1.qualtrics.com/SE/?SID=SV_bJUony1i9dOvny5</v>
      </c>
    </row>
    <row r="1216" spans="1:7" x14ac:dyDescent="0.25">
      <c r="A1216" t="s">
        <v>162</v>
      </c>
      <c r="B1216" t="s">
        <v>1872</v>
      </c>
      <c r="C1216" t="s">
        <v>739</v>
      </c>
      <c r="D1216" t="s">
        <v>689</v>
      </c>
      <c r="E1216" t="s">
        <v>293</v>
      </c>
      <c r="F1216" t="s">
        <v>671</v>
      </c>
      <c r="G1216" t="str">
        <f>VLOOKUP($A1216,'Survey Links'!$A$1:$D$27,4,FALSE)</f>
        <v>https://byu.az1.qualtrics.com/SE/?SID=SV_bJUony1i9dOvny5</v>
      </c>
    </row>
    <row r="1217" spans="1:7" x14ac:dyDescent="0.25">
      <c r="A1217" t="s">
        <v>162</v>
      </c>
      <c r="B1217" t="s">
        <v>1873</v>
      </c>
      <c r="C1217" t="s">
        <v>740</v>
      </c>
      <c r="D1217" t="s">
        <v>690</v>
      </c>
      <c r="E1217" t="s">
        <v>197</v>
      </c>
      <c r="F1217" t="s">
        <v>672</v>
      </c>
      <c r="G1217" t="str">
        <f>VLOOKUP($A1217,'Survey Links'!$A$1:$D$27,4,FALSE)</f>
        <v>https://byu.az1.qualtrics.com/SE/?SID=SV_bJUony1i9dOvny5</v>
      </c>
    </row>
    <row r="1218" spans="1:7" x14ac:dyDescent="0.25">
      <c r="A1218" t="s">
        <v>162</v>
      </c>
      <c r="B1218" t="s">
        <v>1874</v>
      </c>
      <c r="C1218" t="s">
        <v>741</v>
      </c>
      <c r="D1218" t="s">
        <v>691</v>
      </c>
      <c r="E1218" t="s">
        <v>548</v>
      </c>
      <c r="F1218" t="s">
        <v>671</v>
      </c>
      <c r="G1218" t="str">
        <f>VLOOKUP($A1218,'Survey Links'!$A$1:$D$27,4,FALSE)</f>
        <v>https://byu.az1.qualtrics.com/SE/?SID=SV_bJUony1i9dOvny5</v>
      </c>
    </row>
    <row r="1219" spans="1:7" x14ac:dyDescent="0.25">
      <c r="A1219" t="s">
        <v>162</v>
      </c>
      <c r="B1219" t="s">
        <v>1875</v>
      </c>
      <c r="C1219" t="s">
        <v>742</v>
      </c>
      <c r="D1219" t="s">
        <v>692</v>
      </c>
      <c r="E1219" t="s">
        <v>549</v>
      </c>
      <c r="F1219" t="s">
        <v>671</v>
      </c>
      <c r="G1219" t="str">
        <f>VLOOKUP($A1219,'Survey Links'!$A$1:$D$27,4,FALSE)</f>
        <v>https://byu.az1.qualtrics.com/SE/?SID=SV_bJUony1i9dOvny5</v>
      </c>
    </row>
    <row r="1220" spans="1:7" x14ac:dyDescent="0.25">
      <c r="A1220" t="s">
        <v>162</v>
      </c>
      <c r="B1220" t="s">
        <v>1876</v>
      </c>
      <c r="C1220" t="s">
        <v>743</v>
      </c>
      <c r="D1220" t="s">
        <v>693</v>
      </c>
      <c r="E1220" t="s">
        <v>74</v>
      </c>
      <c r="F1220" t="s">
        <v>671</v>
      </c>
      <c r="G1220" t="str">
        <f>VLOOKUP($A1220,'Survey Links'!$A$1:$D$27,4,FALSE)</f>
        <v>https://byu.az1.qualtrics.com/SE/?SID=SV_bJUony1i9dOvny5</v>
      </c>
    </row>
    <row r="1221" spans="1:7" x14ac:dyDescent="0.25">
      <c r="A1221" t="s">
        <v>162</v>
      </c>
      <c r="B1221" t="s">
        <v>1877</v>
      </c>
      <c r="C1221" t="s">
        <v>744</v>
      </c>
      <c r="D1221" t="s">
        <v>694</v>
      </c>
      <c r="E1221" t="s">
        <v>405</v>
      </c>
      <c r="F1221" t="s">
        <v>668</v>
      </c>
      <c r="G1221" t="str">
        <f>VLOOKUP($A1221,'Survey Links'!$A$1:$D$27,4,FALSE)</f>
        <v>https://byu.az1.qualtrics.com/SE/?SID=SV_bJUony1i9dOvny5</v>
      </c>
    </row>
    <row r="1222" spans="1:7" x14ac:dyDescent="0.25">
      <c r="A1222" t="s">
        <v>162</v>
      </c>
      <c r="B1222" t="s">
        <v>1878</v>
      </c>
      <c r="C1222" t="s">
        <v>745</v>
      </c>
      <c r="D1222" t="s">
        <v>695</v>
      </c>
      <c r="E1222" t="s">
        <v>246</v>
      </c>
      <c r="F1222" t="s">
        <v>669</v>
      </c>
      <c r="G1222" t="str">
        <f>VLOOKUP($A1222,'Survey Links'!$A$1:$D$27,4,FALSE)</f>
        <v>https://byu.az1.qualtrics.com/SE/?SID=SV_bJUony1i9dOvny5</v>
      </c>
    </row>
    <row r="1223" spans="1:7" x14ac:dyDescent="0.25">
      <c r="A1223" t="s">
        <v>162</v>
      </c>
      <c r="B1223" t="s">
        <v>1879</v>
      </c>
      <c r="C1223" t="s">
        <v>746</v>
      </c>
      <c r="D1223" t="s">
        <v>696</v>
      </c>
      <c r="E1223" t="s">
        <v>238</v>
      </c>
      <c r="F1223" t="s">
        <v>671</v>
      </c>
      <c r="G1223" t="str">
        <f>VLOOKUP($A1223,'Survey Links'!$A$1:$D$27,4,FALSE)</f>
        <v>https://byu.az1.qualtrics.com/SE/?SID=SV_bJUony1i9dOvny5</v>
      </c>
    </row>
    <row r="1224" spans="1:7" x14ac:dyDescent="0.25">
      <c r="A1224" t="s">
        <v>162</v>
      </c>
      <c r="B1224" t="s">
        <v>1880</v>
      </c>
      <c r="C1224" t="s">
        <v>747</v>
      </c>
      <c r="D1224" t="s">
        <v>697</v>
      </c>
      <c r="E1224" t="s">
        <v>550</v>
      </c>
      <c r="F1224" t="s">
        <v>671</v>
      </c>
      <c r="G1224" t="str">
        <f>VLOOKUP($A1224,'Survey Links'!$A$1:$D$27,4,FALSE)</f>
        <v>https://byu.az1.qualtrics.com/SE/?SID=SV_bJUony1i9dOvny5</v>
      </c>
    </row>
    <row r="1225" spans="1:7" x14ac:dyDescent="0.25">
      <c r="A1225" t="s">
        <v>148</v>
      </c>
      <c r="B1225" t="s">
        <v>1881</v>
      </c>
      <c r="C1225" t="s">
        <v>748</v>
      </c>
      <c r="D1225" t="s">
        <v>698</v>
      </c>
      <c r="E1225" t="s">
        <v>300</v>
      </c>
      <c r="F1225" t="s">
        <v>672</v>
      </c>
      <c r="G1225" t="str">
        <f>VLOOKUP($A1225,'Survey Links'!$A$1:$D$27,4,FALSE)</f>
        <v>https://byu.az1.qualtrics.com/SE/?SID=SV_8qXtdaN8TZbUzEp</v>
      </c>
    </row>
    <row r="1226" spans="1:7" x14ac:dyDescent="0.25">
      <c r="A1226" t="s">
        <v>148</v>
      </c>
      <c r="B1226" t="s">
        <v>1882</v>
      </c>
      <c r="C1226" t="s">
        <v>749</v>
      </c>
      <c r="D1226" t="s">
        <v>699</v>
      </c>
      <c r="E1226" t="s">
        <v>192</v>
      </c>
      <c r="F1226" t="s">
        <v>673</v>
      </c>
      <c r="G1226" t="str">
        <f>VLOOKUP($A1226,'Survey Links'!$A$1:$D$27,4,FALSE)</f>
        <v>https://byu.az1.qualtrics.com/SE/?SID=SV_8qXtdaN8TZbUzEp</v>
      </c>
    </row>
    <row r="1227" spans="1:7" x14ac:dyDescent="0.25">
      <c r="A1227" t="s">
        <v>148</v>
      </c>
      <c r="B1227" t="s">
        <v>1883</v>
      </c>
      <c r="C1227" t="s">
        <v>750</v>
      </c>
      <c r="D1227" t="s">
        <v>700</v>
      </c>
      <c r="E1227" t="s">
        <v>406</v>
      </c>
      <c r="F1227" t="s">
        <v>671</v>
      </c>
      <c r="G1227" t="str">
        <f>VLOOKUP($A1227,'Survey Links'!$A$1:$D$27,4,FALSE)</f>
        <v>https://byu.az1.qualtrics.com/SE/?SID=SV_8qXtdaN8TZbUzEp</v>
      </c>
    </row>
    <row r="1228" spans="1:7" x14ac:dyDescent="0.25">
      <c r="A1228" t="s">
        <v>148</v>
      </c>
      <c r="B1228" t="s">
        <v>1322</v>
      </c>
      <c r="C1228" t="s">
        <v>751</v>
      </c>
      <c r="D1228" t="s">
        <v>701</v>
      </c>
      <c r="E1228" t="s">
        <v>46</v>
      </c>
      <c r="F1228" t="s">
        <v>671</v>
      </c>
      <c r="G1228" t="str">
        <f>VLOOKUP($A1228,'Survey Links'!$A$1:$D$27,4,FALSE)</f>
        <v>https://byu.az1.qualtrics.com/SE/?SID=SV_8qXtdaN8TZbUzEp</v>
      </c>
    </row>
    <row r="1229" spans="1:7" x14ac:dyDescent="0.25">
      <c r="A1229" t="s">
        <v>148</v>
      </c>
      <c r="B1229" t="s">
        <v>1884</v>
      </c>
      <c r="C1229" t="s">
        <v>752</v>
      </c>
      <c r="D1229" t="s">
        <v>702</v>
      </c>
      <c r="E1229" t="s">
        <v>512</v>
      </c>
      <c r="F1229" t="s">
        <v>668</v>
      </c>
      <c r="G1229" t="str">
        <f>VLOOKUP($A1229,'Survey Links'!$A$1:$D$27,4,FALSE)</f>
        <v>https://byu.az1.qualtrics.com/SE/?SID=SV_8qXtdaN8TZbUzEp</v>
      </c>
    </row>
    <row r="1230" spans="1:7" x14ac:dyDescent="0.25">
      <c r="A1230" t="s">
        <v>148</v>
      </c>
      <c r="B1230" t="s">
        <v>952</v>
      </c>
      <c r="C1230" t="s">
        <v>753</v>
      </c>
      <c r="D1230" t="s">
        <v>703</v>
      </c>
      <c r="F1230" t="s">
        <v>669</v>
      </c>
      <c r="G1230" t="str">
        <f>VLOOKUP($A1230,'Survey Links'!$A$1:$D$27,4,FALSE)</f>
        <v>https://byu.az1.qualtrics.com/SE/?SID=SV_8qXtdaN8TZbUzEp</v>
      </c>
    </row>
    <row r="1231" spans="1:7" x14ac:dyDescent="0.25">
      <c r="A1231" t="s">
        <v>148</v>
      </c>
      <c r="B1231" t="s">
        <v>1885</v>
      </c>
      <c r="C1231" t="s">
        <v>754</v>
      </c>
      <c r="D1231" t="s">
        <v>704</v>
      </c>
      <c r="E1231" t="s">
        <v>551</v>
      </c>
      <c r="F1231" t="s">
        <v>670</v>
      </c>
      <c r="G1231" t="str">
        <f>VLOOKUP($A1231,'Survey Links'!$A$1:$D$27,4,FALSE)</f>
        <v>https://byu.az1.qualtrics.com/SE/?SID=SV_8qXtdaN8TZbUzEp</v>
      </c>
    </row>
    <row r="1232" spans="1:7" x14ac:dyDescent="0.25">
      <c r="A1232" t="s">
        <v>148</v>
      </c>
      <c r="B1232" t="s">
        <v>1886</v>
      </c>
      <c r="C1232" t="s">
        <v>755</v>
      </c>
      <c r="D1232" t="s">
        <v>705</v>
      </c>
      <c r="E1232" t="s">
        <v>304</v>
      </c>
      <c r="F1232" t="s">
        <v>671</v>
      </c>
      <c r="G1232" t="str">
        <f>VLOOKUP($A1232,'Survey Links'!$A$1:$D$27,4,FALSE)</f>
        <v>https://byu.az1.qualtrics.com/SE/?SID=SV_8qXtdaN8TZbUzEp</v>
      </c>
    </row>
    <row r="1233" spans="1:7" x14ac:dyDescent="0.25">
      <c r="A1233" t="s">
        <v>148</v>
      </c>
      <c r="B1233" t="s">
        <v>1887</v>
      </c>
      <c r="C1233" t="s">
        <v>756</v>
      </c>
      <c r="D1233" t="s">
        <v>706</v>
      </c>
      <c r="E1233" t="s">
        <v>354</v>
      </c>
      <c r="F1233" t="s">
        <v>672</v>
      </c>
      <c r="G1233" t="str">
        <f>VLOOKUP($A1233,'Survey Links'!$A$1:$D$27,4,FALSE)</f>
        <v>https://byu.az1.qualtrics.com/SE/?SID=SV_8qXtdaN8TZbUzEp</v>
      </c>
    </row>
    <row r="1234" spans="1:7" x14ac:dyDescent="0.25">
      <c r="A1234" t="s">
        <v>148</v>
      </c>
      <c r="B1234" t="s">
        <v>1888</v>
      </c>
      <c r="C1234" t="s">
        <v>757</v>
      </c>
      <c r="D1234" t="s">
        <v>707</v>
      </c>
      <c r="E1234" t="s">
        <v>329</v>
      </c>
      <c r="F1234" t="s">
        <v>673</v>
      </c>
      <c r="G1234" t="str">
        <f>VLOOKUP($A1234,'Survey Links'!$A$1:$D$27,4,FALSE)</f>
        <v>https://byu.az1.qualtrics.com/SE/?SID=SV_8qXtdaN8TZbUzEp</v>
      </c>
    </row>
    <row r="1235" spans="1:7" x14ac:dyDescent="0.25">
      <c r="A1235" t="s">
        <v>148</v>
      </c>
      <c r="B1235" t="s">
        <v>1889</v>
      </c>
      <c r="C1235" t="s">
        <v>758</v>
      </c>
      <c r="D1235" t="s">
        <v>708</v>
      </c>
      <c r="E1235" t="s">
        <v>516</v>
      </c>
      <c r="F1235" t="s">
        <v>674</v>
      </c>
      <c r="G1235" t="str">
        <f>VLOOKUP($A1235,'Survey Links'!$A$1:$D$27,4,FALSE)</f>
        <v>https://byu.az1.qualtrics.com/SE/?SID=SV_8qXtdaN8TZbUzEp</v>
      </c>
    </row>
    <row r="1236" spans="1:7" x14ac:dyDescent="0.25">
      <c r="A1236" t="s">
        <v>148</v>
      </c>
      <c r="B1236" t="s">
        <v>1890</v>
      </c>
      <c r="C1236" t="s">
        <v>759</v>
      </c>
      <c r="D1236" t="s">
        <v>709</v>
      </c>
      <c r="E1236" t="s">
        <v>405</v>
      </c>
      <c r="F1236" t="s">
        <v>667</v>
      </c>
      <c r="G1236" t="str">
        <f>VLOOKUP($A1236,'Survey Links'!$A$1:$D$27,4,FALSE)</f>
        <v>https://byu.az1.qualtrics.com/SE/?SID=SV_8qXtdaN8TZbUzEp</v>
      </c>
    </row>
    <row r="1237" spans="1:7" x14ac:dyDescent="0.25">
      <c r="A1237" t="s">
        <v>148</v>
      </c>
      <c r="B1237" t="s">
        <v>1891</v>
      </c>
      <c r="C1237" t="s">
        <v>760</v>
      </c>
      <c r="D1237" t="s">
        <v>710</v>
      </c>
      <c r="E1237" t="s">
        <v>193</v>
      </c>
      <c r="F1237" t="s">
        <v>668</v>
      </c>
      <c r="G1237" t="str">
        <f>VLOOKUP($A1237,'Survey Links'!$A$1:$D$27,4,FALSE)</f>
        <v>https://byu.az1.qualtrics.com/SE/?SID=SV_8qXtdaN8TZbUzEp</v>
      </c>
    </row>
    <row r="1238" spans="1:7" x14ac:dyDescent="0.25">
      <c r="A1238" t="s">
        <v>148</v>
      </c>
      <c r="B1238" t="s">
        <v>1892</v>
      </c>
      <c r="C1238" t="s">
        <v>761</v>
      </c>
      <c r="D1238" t="s">
        <v>711</v>
      </c>
      <c r="E1238" t="s">
        <v>552</v>
      </c>
      <c r="F1238" t="s">
        <v>669</v>
      </c>
      <c r="G1238" t="str">
        <f>VLOOKUP($A1238,'Survey Links'!$A$1:$D$27,4,FALSE)</f>
        <v>https://byu.az1.qualtrics.com/SE/?SID=SV_8qXtdaN8TZbUzEp</v>
      </c>
    </row>
    <row r="1239" spans="1:7" x14ac:dyDescent="0.25">
      <c r="A1239" t="s">
        <v>148</v>
      </c>
      <c r="B1239" t="s">
        <v>1893</v>
      </c>
      <c r="C1239" t="s">
        <v>762</v>
      </c>
      <c r="D1239" t="s">
        <v>712</v>
      </c>
      <c r="E1239" t="s">
        <v>367</v>
      </c>
      <c r="F1239" t="s">
        <v>670</v>
      </c>
      <c r="G1239" t="str">
        <f>VLOOKUP($A1239,'Survey Links'!$A$1:$D$27,4,FALSE)</f>
        <v>https://byu.az1.qualtrics.com/SE/?SID=SV_8qXtdaN8TZbUzEp</v>
      </c>
    </row>
    <row r="1240" spans="1:7" x14ac:dyDescent="0.25">
      <c r="A1240" t="s">
        <v>148</v>
      </c>
      <c r="B1240" t="s">
        <v>913</v>
      </c>
      <c r="C1240" t="s">
        <v>763</v>
      </c>
      <c r="D1240" t="s">
        <v>713</v>
      </c>
      <c r="E1240" t="s">
        <v>229</v>
      </c>
      <c r="F1240" t="s">
        <v>671</v>
      </c>
      <c r="G1240" t="str">
        <f>VLOOKUP($A1240,'Survey Links'!$A$1:$D$27,4,FALSE)</f>
        <v>https://byu.az1.qualtrics.com/SE/?SID=SV_8qXtdaN8TZbUzEp</v>
      </c>
    </row>
    <row r="1241" spans="1:7" x14ac:dyDescent="0.25">
      <c r="A1241" t="s">
        <v>148</v>
      </c>
      <c r="B1241" t="s">
        <v>1894</v>
      </c>
      <c r="C1241" t="s">
        <v>764</v>
      </c>
      <c r="D1241" t="s">
        <v>714</v>
      </c>
      <c r="E1241" t="s">
        <v>520</v>
      </c>
      <c r="F1241" t="s">
        <v>672</v>
      </c>
      <c r="G1241" t="str">
        <f>VLOOKUP($A1241,'Survey Links'!$A$1:$D$27,4,FALSE)</f>
        <v>https://byu.az1.qualtrics.com/SE/?SID=SV_8qXtdaN8TZbUzEp</v>
      </c>
    </row>
    <row r="1242" spans="1:7" x14ac:dyDescent="0.25">
      <c r="A1242" t="s">
        <v>148</v>
      </c>
      <c r="B1242" t="s">
        <v>1895</v>
      </c>
      <c r="C1242" t="s">
        <v>765</v>
      </c>
      <c r="D1242" t="s">
        <v>715</v>
      </c>
      <c r="E1242" t="s">
        <v>42</v>
      </c>
      <c r="F1242" t="s">
        <v>673</v>
      </c>
      <c r="G1242" t="str">
        <f>VLOOKUP($A1242,'Survey Links'!$A$1:$D$27,4,FALSE)</f>
        <v>https://byu.az1.qualtrics.com/SE/?SID=SV_8qXtdaN8TZbUzEp</v>
      </c>
    </row>
    <row r="1243" spans="1:7" x14ac:dyDescent="0.25">
      <c r="A1243" t="s">
        <v>148</v>
      </c>
      <c r="B1243" t="s">
        <v>1197</v>
      </c>
      <c r="C1243" t="s">
        <v>766</v>
      </c>
      <c r="D1243" t="s">
        <v>716</v>
      </c>
      <c r="E1243" t="s">
        <v>350</v>
      </c>
      <c r="F1243" t="s">
        <v>674</v>
      </c>
      <c r="G1243" t="str">
        <f>VLOOKUP($A1243,'Survey Links'!$A$1:$D$27,4,FALSE)</f>
        <v>https://byu.az1.qualtrics.com/SE/?SID=SV_8qXtdaN8TZbUzEp</v>
      </c>
    </row>
    <row r="1244" spans="1:7" x14ac:dyDescent="0.25">
      <c r="A1244" t="s">
        <v>148</v>
      </c>
      <c r="B1244" t="s">
        <v>1896</v>
      </c>
      <c r="C1244" t="s">
        <v>767</v>
      </c>
      <c r="D1244" t="s">
        <v>717</v>
      </c>
      <c r="E1244" t="s">
        <v>66</v>
      </c>
      <c r="F1244" t="s">
        <v>667</v>
      </c>
      <c r="G1244" t="str">
        <f>VLOOKUP($A1244,'Survey Links'!$A$1:$D$27,4,FALSE)</f>
        <v>https://byu.az1.qualtrics.com/SE/?SID=SV_8qXtdaN8TZbUzEp</v>
      </c>
    </row>
    <row r="1245" spans="1:7" x14ac:dyDescent="0.25">
      <c r="A1245" t="s">
        <v>150</v>
      </c>
      <c r="B1245" t="s">
        <v>1897</v>
      </c>
      <c r="C1245" t="s">
        <v>768</v>
      </c>
      <c r="D1245" t="s">
        <v>718</v>
      </c>
      <c r="E1245" t="s">
        <v>406</v>
      </c>
      <c r="F1245" t="s">
        <v>668</v>
      </c>
      <c r="G1245" t="str">
        <f>VLOOKUP($A1245,'Survey Links'!$A$1:$D$27,4,FALSE)</f>
        <v>https://byu.az1.qualtrics.com/SE/?SID=SV_0SrmJ7wMbcH0pgN</v>
      </c>
    </row>
    <row r="1246" spans="1:7" x14ac:dyDescent="0.25">
      <c r="A1246" t="s">
        <v>150</v>
      </c>
      <c r="B1246" t="s">
        <v>1898</v>
      </c>
      <c r="C1246" t="s">
        <v>769</v>
      </c>
      <c r="D1246" t="s">
        <v>719</v>
      </c>
      <c r="E1246" t="s">
        <v>11</v>
      </c>
      <c r="F1246" t="s">
        <v>669</v>
      </c>
      <c r="G1246" t="str">
        <f>VLOOKUP($A1246,'Survey Links'!$A$1:$D$27,4,FALSE)</f>
        <v>https://byu.az1.qualtrics.com/SE/?SID=SV_0SrmJ7wMbcH0pgN</v>
      </c>
    </row>
    <row r="1247" spans="1:7" x14ac:dyDescent="0.25">
      <c r="A1247" t="s">
        <v>150</v>
      </c>
      <c r="B1247" t="s">
        <v>1899</v>
      </c>
      <c r="C1247" t="s">
        <v>770</v>
      </c>
      <c r="D1247" t="s">
        <v>720</v>
      </c>
      <c r="E1247" t="s">
        <v>553</v>
      </c>
      <c r="F1247" t="s">
        <v>670</v>
      </c>
      <c r="G1247" t="str">
        <f>VLOOKUP($A1247,'Survey Links'!$A$1:$D$27,4,FALSE)</f>
        <v>https://byu.az1.qualtrics.com/SE/?SID=SV_0SrmJ7wMbcH0pgN</v>
      </c>
    </row>
    <row r="1248" spans="1:7" x14ac:dyDescent="0.25">
      <c r="A1248" t="s">
        <v>150</v>
      </c>
      <c r="B1248" t="s">
        <v>1900</v>
      </c>
      <c r="C1248" t="s">
        <v>771</v>
      </c>
      <c r="D1248" t="s">
        <v>721</v>
      </c>
      <c r="E1248" t="s">
        <v>541</v>
      </c>
      <c r="F1248" t="s">
        <v>671</v>
      </c>
      <c r="G1248" t="str">
        <f>VLOOKUP($A1248,'Survey Links'!$A$1:$D$27,4,FALSE)</f>
        <v>https://byu.az1.qualtrics.com/SE/?SID=SV_0SrmJ7wMbcH0pgN</v>
      </c>
    </row>
    <row r="1249" spans="1:7" x14ac:dyDescent="0.25">
      <c r="A1249" t="s">
        <v>150</v>
      </c>
      <c r="B1249" t="s">
        <v>1901</v>
      </c>
      <c r="C1249" t="s">
        <v>772</v>
      </c>
      <c r="D1249" t="s">
        <v>722</v>
      </c>
      <c r="E1249" t="s">
        <v>554</v>
      </c>
      <c r="F1249" t="s">
        <v>671</v>
      </c>
      <c r="G1249" t="str">
        <f>VLOOKUP($A1249,'Survey Links'!$A$1:$D$27,4,FALSE)</f>
        <v>https://byu.az1.qualtrics.com/SE/?SID=SV_0SrmJ7wMbcH0pgN</v>
      </c>
    </row>
    <row r="1250" spans="1:7" x14ac:dyDescent="0.25">
      <c r="A1250" t="s">
        <v>150</v>
      </c>
      <c r="B1250" t="s">
        <v>1902</v>
      </c>
      <c r="C1250" t="s">
        <v>773</v>
      </c>
      <c r="D1250" t="s">
        <v>723</v>
      </c>
      <c r="E1250" t="s">
        <v>203</v>
      </c>
      <c r="F1250" t="s">
        <v>673</v>
      </c>
      <c r="G1250" t="str">
        <f>VLOOKUP($A1250,'Survey Links'!$A$1:$D$27,4,FALSE)</f>
        <v>https://byu.az1.qualtrics.com/SE/?SID=SV_0SrmJ7wMbcH0pgN</v>
      </c>
    </row>
    <row r="1251" spans="1:7" x14ac:dyDescent="0.25">
      <c r="A1251" t="s">
        <v>150</v>
      </c>
      <c r="B1251" t="s">
        <v>1903</v>
      </c>
      <c r="C1251" t="s">
        <v>774</v>
      </c>
      <c r="D1251" t="s">
        <v>724</v>
      </c>
      <c r="E1251" t="s">
        <v>555</v>
      </c>
      <c r="F1251" t="s">
        <v>674</v>
      </c>
      <c r="G1251" t="str">
        <f>VLOOKUP($A1251,'Survey Links'!$A$1:$D$27,4,FALSE)</f>
        <v>https://byu.az1.qualtrics.com/SE/?SID=SV_0SrmJ7wMbcH0pgN</v>
      </c>
    </row>
    <row r="1252" spans="1:7" x14ac:dyDescent="0.25">
      <c r="A1252" t="s">
        <v>150</v>
      </c>
      <c r="B1252" t="s">
        <v>1904</v>
      </c>
      <c r="C1252" t="s">
        <v>725</v>
      </c>
      <c r="D1252" t="s">
        <v>675</v>
      </c>
      <c r="E1252" t="s">
        <v>441</v>
      </c>
      <c r="F1252" t="s">
        <v>667</v>
      </c>
      <c r="G1252" t="str">
        <f>VLOOKUP($A1252,'Survey Links'!$A$1:$D$27,4,FALSE)</f>
        <v>https://byu.az1.qualtrics.com/SE/?SID=SV_0SrmJ7wMbcH0pgN</v>
      </c>
    </row>
    <row r="1253" spans="1:7" x14ac:dyDescent="0.25">
      <c r="A1253" t="s">
        <v>150</v>
      </c>
      <c r="B1253" t="s">
        <v>1905</v>
      </c>
      <c r="C1253" t="s">
        <v>726</v>
      </c>
      <c r="D1253" t="s">
        <v>676</v>
      </c>
      <c r="E1253" t="s">
        <v>299</v>
      </c>
      <c r="F1253" t="s">
        <v>668</v>
      </c>
      <c r="G1253" t="str">
        <f>VLOOKUP($A1253,'Survey Links'!$A$1:$D$27,4,FALSE)</f>
        <v>https://byu.az1.qualtrics.com/SE/?SID=SV_0SrmJ7wMbcH0pgN</v>
      </c>
    </row>
    <row r="1254" spans="1:7" x14ac:dyDescent="0.25">
      <c r="A1254" t="s">
        <v>150</v>
      </c>
      <c r="B1254" t="s">
        <v>1906</v>
      </c>
      <c r="C1254" t="s">
        <v>727</v>
      </c>
      <c r="D1254" t="s">
        <v>677</v>
      </c>
      <c r="E1254" t="s">
        <v>329</v>
      </c>
      <c r="F1254" t="s">
        <v>669</v>
      </c>
      <c r="G1254" t="str">
        <f>VLOOKUP($A1254,'Survey Links'!$A$1:$D$27,4,FALSE)</f>
        <v>https://byu.az1.qualtrics.com/SE/?SID=SV_0SrmJ7wMbcH0pgN</v>
      </c>
    </row>
    <row r="1255" spans="1:7" x14ac:dyDescent="0.25">
      <c r="A1255" t="s">
        <v>150</v>
      </c>
      <c r="B1255" t="s">
        <v>1907</v>
      </c>
      <c r="C1255" t="s">
        <v>728</v>
      </c>
      <c r="D1255" t="s">
        <v>678</v>
      </c>
      <c r="E1255" t="s">
        <v>229</v>
      </c>
      <c r="F1255" t="s">
        <v>670</v>
      </c>
      <c r="G1255" t="str">
        <f>VLOOKUP($A1255,'Survey Links'!$A$1:$D$27,4,FALSE)</f>
        <v>https://byu.az1.qualtrics.com/SE/?SID=SV_0SrmJ7wMbcH0pgN</v>
      </c>
    </row>
    <row r="1256" spans="1:7" x14ac:dyDescent="0.25">
      <c r="A1256" t="s">
        <v>150</v>
      </c>
      <c r="B1256" t="s">
        <v>1908</v>
      </c>
      <c r="C1256" t="s">
        <v>729</v>
      </c>
      <c r="D1256" t="s">
        <v>679</v>
      </c>
      <c r="E1256" t="s">
        <v>556</v>
      </c>
      <c r="F1256" t="s">
        <v>671</v>
      </c>
      <c r="G1256" t="str">
        <f>VLOOKUP($A1256,'Survey Links'!$A$1:$D$27,4,FALSE)</f>
        <v>https://byu.az1.qualtrics.com/SE/?SID=SV_0SrmJ7wMbcH0pgN</v>
      </c>
    </row>
    <row r="1257" spans="1:7" x14ac:dyDescent="0.25">
      <c r="A1257" t="s">
        <v>151</v>
      </c>
      <c r="B1257" t="s">
        <v>1780</v>
      </c>
      <c r="C1257" t="s">
        <v>730</v>
      </c>
      <c r="D1257" t="s">
        <v>680</v>
      </c>
      <c r="E1257" t="s">
        <v>46</v>
      </c>
      <c r="F1257" t="s">
        <v>672</v>
      </c>
      <c r="G1257" t="str">
        <f>VLOOKUP($A1257,'Survey Links'!$A$1:$D$27,4,FALSE)</f>
        <v>https://byu.az1.qualtrics.com/SE/?SID=SV_b7cyltJe1CVXxvD</v>
      </c>
    </row>
    <row r="1258" spans="1:7" x14ac:dyDescent="0.25">
      <c r="A1258" t="s">
        <v>151</v>
      </c>
      <c r="B1258" t="s">
        <v>1909</v>
      </c>
      <c r="C1258" t="s">
        <v>731</v>
      </c>
      <c r="D1258" t="s">
        <v>681</v>
      </c>
      <c r="E1258" t="s">
        <v>551</v>
      </c>
      <c r="F1258" t="s">
        <v>673</v>
      </c>
      <c r="G1258" t="str">
        <f>VLOOKUP($A1258,'Survey Links'!$A$1:$D$27,4,FALSE)</f>
        <v>https://byu.az1.qualtrics.com/SE/?SID=SV_b7cyltJe1CVXxvD</v>
      </c>
    </row>
    <row r="1259" spans="1:7" x14ac:dyDescent="0.25">
      <c r="A1259" t="s">
        <v>151</v>
      </c>
      <c r="B1259" t="s">
        <v>1910</v>
      </c>
      <c r="C1259" t="s">
        <v>732</v>
      </c>
      <c r="D1259" t="s">
        <v>682</v>
      </c>
      <c r="E1259" t="s">
        <v>554</v>
      </c>
      <c r="F1259" t="s">
        <v>674</v>
      </c>
      <c r="G1259" t="str">
        <f>VLOOKUP($A1259,'Survey Links'!$A$1:$D$27,4,FALSE)</f>
        <v>https://byu.az1.qualtrics.com/SE/?SID=SV_b7cyltJe1CVXxvD</v>
      </c>
    </row>
    <row r="1260" spans="1:7" x14ac:dyDescent="0.25">
      <c r="A1260" t="s">
        <v>151</v>
      </c>
      <c r="B1260" t="s">
        <v>1911</v>
      </c>
      <c r="C1260" t="s">
        <v>733</v>
      </c>
      <c r="D1260" t="s">
        <v>683</v>
      </c>
      <c r="E1260" t="s">
        <v>354</v>
      </c>
      <c r="F1260" t="s">
        <v>667</v>
      </c>
      <c r="G1260" t="str">
        <f>VLOOKUP($A1260,'Survey Links'!$A$1:$D$27,4,FALSE)</f>
        <v>https://byu.az1.qualtrics.com/SE/?SID=SV_b7cyltJe1CVXxvD</v>
      </c>
    </row>
    <row r="1261" spans="1:7" x14ac:dyDescent="0.25">
      <c r="A1261" t="s">
        <v>151</v>
      </c>
      <c r="B1261" t="s">
        <v>1912</v>
      </c>
      <c r="C1261" t="s">
        <v>734</v>
      </c>
      <c r="D1261" t="s">
        <v>684</v>
      </c>
      <c r="E1261" t="s">
        <v>557</v>
      </c>
      <c r="F1261" t="s">
        <v>668</v>
      </c>
      <c r="G1261" t="str">
        <f>VLOOKUP($A1261,'Survey Links'!$A$1:$D$27,4,FALSE)</f>
        <v>https://byu.az1.qualtrics.com/SE/?SID=SV_b7cyltJe1CVXxvD</v>
      </c>
    </row>
    <row r="1262" spans="1:7" x14ac:dyDescent="0.25">
      <c r="A1262" t="s">
        <v>151</v>
      </c>
      <c r="B1262" t="s">
        <v>1913</v>
      </c>
      <c r="C1262" t="s">
        <v>765</v>
      </c>
      <c r="D1262" t="s">
        <v>685</v>
      </c>
      <c r="E1262" t="s">
        <v>516</v>
      </c>
      <c r="F1262" t="s">
        <v>669</v>
      </c>
      <c r="G1262" t="str">
        <f>VLOOKUP($A1262,'Survey Links'!$A$1:$D$27,4,FALSE)</f>
        <v>https://byu.az1.qualtrics.com/SE/?SID=SV_b7cyltJe1CVXxvD</v>
      </c>
    </row>
    <row r="1263" spans="1:7" x14ac:dyDescent="0.25">
      <c r="A1263" t="s">
        <v>151</v>
      </c>
      <c r="B1263" t="s">
        <v>1914</v>
      </c>
      <c r="C1263" t="s">
        <v>766</v>
      </c>
      <c r="D1263" t="s">
        <v>686</v>
      </c>
      <c r="E1263" t="s">
        <v>552</v>
      </c>
      <c r="F1263" t="s">
        <v>670</v>
      </c>
      <c r="G1263" t="str">
        <f>VLOOKUP($A1263,'Survey Links'!$A$1:$D$27,4,FALSE)</f>
        <v>https://byu.az1.qualtrics.com/SE/?SID=SV_b7cyltJe1CVXxvD</v>
      </c>
    </row>
    <row r="1264" spans="1:7" x14ac:dyDescent="0.25">
      <c r="A1264" t="s">
        <v>151</v>
      </c>
      <c r="B1264" t="s">
        <v>1915</v>
      </c>
      <c r="C1264" t="s">
        <v>767</v>
      </c>
      <c r="D1264" t="s">
        <v>687</v>
      </c>
      <c r="E1264" t="s">
        <v>367</v>
      </c>
      <c r="F1264" t="s">
        <v>671</v>
      </c>
      <c r="G1264" t="str">
        <f>VLOOKUP($A1264,'Survey Links'!$A$1:$D$27,4,FALSE)</f>
        <v>https://byu.az1.qualtrics.com/SE/?SID=SV_b7cyltJe1CVXxvD</v>
      </c>
    </row>
    <row r="1265" spans="1:7" x14ac:dyDescent="0.25">
      <c r="A1265" t="s">
        <v>152</v>
      </c>
      <c r="B1265" t="s">
        <v>1916</v>
      </c>
      <c r="C1265" t="s">
        <v>768</v>
      </c>
      <c r="D1265" t="s">
        <v>688</v>
      </c>
      <c r="E1265" t="s">
        <v>68</v>
      </c>
      <c r="F1265" t="s">
        <v>672</v>
      </c>
      <c r="G1265" t="str">
        <f>VLOOKUP($A1265,'Survey Links'!$A$1:$D$27,4,FALSE)</f>
        <v>https://byu.az1.qualtrics.com/SE/?SID=SV_a9tjXsAnsV8ut01</v>
      </c>
    </row>
    <row r="1266" spans="1:7" x14ac:dyDescent="0.25">
      <c r="A1266" t="s">
        <v>152</v>
      </c>
      <c r="B1266" t="s">
        <v>1310</v>
      </c>
      <c r="C1266" t="s">
        <v>739</v>
      </c>
      <c r="D1266" t="s">
        <v>689</v>
      </c>
      <c r="F1266" t="s">
        <v>673</v>
      </c>
      <c r="G1266" t="str">
        <f>VLOOKUP($A1266,'Survey Links'!$A$1:$D$27,4,FALSE)</f>
        <v>https://byu.az1.qualtrics.com/SE/?SID=SV_a9tjXsAnsV8ut01</v>
      </c>
    </row>
    <row r="1267" spans="1:7" x14ac:dyDescent="0.25">
      <c r="A1267" t="s">
        <v>152</v>
      </c>
      <c r="B1267" t="s">
        <v>1917</v>
      </c>
      <c r="C1267" t="s">
        <v>740</v>
      </c>
      <c r="D1267" t="s">
        <v>690</v>
      </c>
      <c r="E1267" t="s">
        <v>389</v>
      </c>
      <c r="F1267" t="s">
        <v>674</v>
      </c>
      <c r="G1267" t="str">
        <f>VLOOKUP($A1267,'Survey Links'!$A$1:$D$27,4,FALSE)</f>
        <v>https://byu.az1.qualtrics.com/SE/?SID=SV_a9tjXsAnsV8ut01</v>
      </c>
    </row>
    <row r="1268" spans="1:7" x14ac:dyDescent="0.25">
      <c r="A1268" t="s">
        <v>152</v>
      </c>
      <c r="B1268" t="s">
        <v>1918</v>
      </c>
      <c r="C1268" t="s">
        <v>741</v>
      </c>
      <c r="D1268" t="s">
        <v>691</v>
      </c>
      <c r="E1268" t="s">
        <v>492</v>
      </c>
      <c r="F1268" t="s">
        <v>667</v>
      </c>
      <c r="G1268" t="str">
        <f>VLOOKUP($A1268,'Survey Links'!$A$1:$D$27,4,FALSE)</f>
        <v>https://byu.az1.qualtrics.com/SE/?SID=SV_a9tjXsAnsV8ut01</v>
      </c>
    </row>
    <row r="1269" spans="1:7" x14ac:dyDescent="0.25">
      <c r="A1269" t="s">
        <v>152</v>
      </c>
      <c r="B1269" t="s">
        <v>1919</v>
      </c>
      <c r="C1269" t="s">
        <v>742</v>
      </c>
      <c r="D1269" t="s">
        <v>692</v>
      </c>
      <c r="E1269" t="s">
        <v>558</v>
      </c>
      <c r="F1269" t="s">
        <v>668</v>
      </c>
      <c r="G1269" t="str">
        <f>VLOOKUP($A1269,'Survey Links'!$A$1:$D$27,4,FALSE)</f>
        <v>https://byu.az1.qualtrics.com/SE/?SID=SV_a9tjXsAnsV8ut01</v>
      </c>
    </row>
    <row r="1270" spans="1:7" x14ac:dyDescent="0.25">
      <c r="A1270" t="s">
        <v>152</v>
      </c>
      <c r="B1270" t="s">
        <v>1920</v>
      </c>
      <c r="C1270" t="s">
        <v>743</v>
      </c>
      <c r="D1270" t="s">
        <v>693</v>
      </c>
      <c r="E1270" t="s">
        <v>540</v>
      </c>
      <c r="F1270" t="s">
        <v>671</v>
      </c>
      <c r="G1270" t="str">
        <f>VLOOKUP($A1270,'Survey Links'!$A$1:$D$27,4,FALSE)</f>
        <v>https://byu.az1.qualtrics.com/SE/?SID=SV_a9tjXsAnsV8ut01</v>
      </c>
    </row>
    <row r="1271" spans="1:7" x14ac:dyDescent="0.25">
      <c r="A1271" t="s">
        <v>152</v>
      </c>
      <c r="B1271" t="s">
        <v>1921</v>
      </c>
      <c r="C1271" t="s">
        <v>744</v>
      </c>
      <c r="D1271" t="s">
        <v>694</v>
      </c>
      <c r="E1271" t="s">
        <v>559</v>
      </c>
      <c r="F1271" t="s">
        <v>670</v>
      </c>
      <c r="G1271" t="str">
        <f>VLOOKUP($A1271,'Survey Links'!$A$1:$D$27,4,FALSE)</f>
        <v>https://byu.az1.qualtrics.com/SE/?SID=SV_a9tjXsAnsV8ut01</v>
      </c>
    </row>
    <row r="1272" spans="1:7" x14ac:dyDescent="0.25">
      <c r="A1272" t="s">
        <v>152</v>
      </c>
      <c r="B1272" t="s">
        <v>1922</v>
      </c>
      <c r="C1272" t="s">
        <v>745</v>
      </c>
      <c r="D1272" t="s">
        <v>695</v>
      </c>
      <c r="E1272" t="s">
        <v>320</v>
      </c>
      <c r="F1272" t="s">
        <v>671</v>
      </c>
      <c r="G1272" t="str">
        <f>VLOOKUP($A1272,'Survey Links'!$A$1:$D$27,4,FALSE)</f>
        <v>https://byu.az1.qualtrics.com/SE/?SID=SV_a9tjXsAnsV8ut01</v>
      </c>
    </row>
    <row r="1273" spans="1:7" x14ac:dyDescent="0.25">
      <c r="A1273" t="s">
        <v>152</v>
      </c>
      <c r="B1273" t="s">
        <v>1923</v>
      </c>
      <c r="C1273" t="s">
        <v>746</v>
      </c>
      <c r="D1273" t="s">
        <v>696</v>
      </c>
      <c r="E1273" t="s">
        <v>493</v>
      </c>
      <c r="F1273" t="s">
        <v>672</v>
      </c>
      <c r="G1273" t="str">
        <f>VLOOKUP($A1273,'Survey Links'!$A$1:$D$27,4,FALSE)</f>
        <v>https://byu.az1.qualtrics.com/SE/?SID=SV_a9tjXsAnsV8ut01</v>
      </c>
    </row>
    <row r="1274" spans="1:7" x14ac:dyDescent="0.25">
      <c r="A1274" t="s">
        <v>152</v>
      </c>
      <c r="B1274" t="s">
        <v>1924</v>
      </c>
      <c r="C1274" t="s">
        <v>747</v>
      </c>
      <c r="D1274" t="s">
        <v>697</v>
      </c>
      <c r="E1274" t="s">
        <v>511</v>
      </c>
      <c r="F1274" t="s">
        <v>673</v>
      </c>
      <c r="G1274" t="str">
        <f>VLOOKUP($A1274,'Survey Links'!$A$1:$D$27,4,FALSE)</f>
        <v>https://byu.az1.qualtrics.com/SE/?SID=SV_a9tjXsAnsV8ut01</v>
      </c>
    </row>
    <row r="1275" spans="1:7" x14ac:dyDescent="0.25">
      <c r="A1275" t="s">
        <v>152</v>
      </c>
      <c r="B1275" t="s">
        <v>1925</v>
      </c>
      <c r="C1275" t="s">
        <v>748</v>
      </c>
      <c r="D1275" t="s">
        <v>698</v>
      </c>
      <c r="E1275" t="s">
        <v>505</v>
      </c>
      <c r="F1275" t="s">
        <v>674</v>
      </c>
      <c r="G1275" t="str">
        <f>VLOOKUP($A1275,'Survey Links'!$A$1:$D$27,4,FALSE)</f>
        <v>https://byu.az1.qualtrics.com/SE/?SID=SV_a9tjXsAnsV8ut01</v>
      </c>
    </row>
    <row r="1276" spans="1:7" x14ac:dyDescent="0.25">
      <c r="A1276" t="s">
        <v>152</v>
      </c>
      <c r="B1276" t="s">
        <v>1926</v>
      </c>
      <c r="C1276" t="s">
        <v>749</v>
      </c>
      <c r="D1276" t="s">
        <v>699</v>
      </c>
      <c r="E1276" t="s">
        <v>426</v>
      </c>
      <c r="F1276" t="s">
        <v>667</v>
      </c>
      <c r="G1276" t="str">
        <f>VLOOKUP($A1276,'Survey Links'!$A$1:$D$27,4,FALSE)</f>
        <v>https://byu.az1.qualtrics.com/SE/?SID=SV_a9tjXsAnsV8ut01</v>
      </c>
    </row>
    <row r="1277" spans="1:7" x14ac:dyDescent="0.25">
      <c r="A1277" t="s">
        <v>152</v>
      </c>
      <c r="B1277" t="s">
        <v>1927</v>
      </c>
      <c r="C1277" t="s">
        <v>750</v>
      </c>
      <c r="D1277" t="s">
        <v>700</v>
      </c>
      <c r="E1277" t="s">
        <v>479</v>
      </c>
      <c r="F1277" t="s">
        <v>671</v>
      </c>
      <c r="G1277" t="str">
        <f>VLOOKUP($A1277,'Survey Links'!$A$1:$D$27,4,FALSE)</f>
        <v>https://byu.az1.qualtrics.com/SE/?SID=SV_a9tjXsAnsV8ut01</v>
      </c>
    </row>
    <row r="1278" spans="1:7" x14ac:dyDescent="0.25">
      <c r="A1278" t="s">
        <v>152</v>
      </c>
      <c r="B1278" t="s">
        <v>1928</v>
      </c>
      <c r="C1278" t="s">
        <v>751</v>
      </c>
      <c r="D1278" t="s">
        <v>701</v>
      </c>
      <c r="E1278" t="s">
        <v>194</v>
      </c>
      <c r="F1278" t="s">
        <v>669</v>
      </c>
      <c r="G1278" t="str">
        <f>VLOOKUP($A1278,'Survey Links'!$A$1:$D$27,4,FALSE)</f>
        <v>https://byu.az1.qualtrics.com/SE/?SID=SV_a9tjXsAnsV8ut01</v>
      </c>
    </row>
    <row r="1279" spans="1:7" x14ac:dyDescent="0.25">
      <c r="A1279" t="s">
        <v>152</v>
      </c>
      <c r="B1279" t="s">
        <v>1929</v>
      </c>
      <c r="C1279" t="s">
        <v>752</v>
      </c>
      <c r="D1279" t="s">
        <v>702</v>
      </c>
      <c r="E1279" t="s">
        <v>555</v>
      </c>
      <c r="F1279" t="s">
        <v>671</v>
      </c>
      <c r="G1279" t="str">
        <f>VLOOKUP($A1279,'Survey Links'!$A$1:$D$27,4,FALSE)</f>
        <v>https://byu.az1.qualtrics.com/SE/?SID=SV_a9tjXsAnsV8ut01</v>
      </c>
    </row>
    <row r="1280" spans="1:7" x14ac:dyDescent="0.25">
      <c r="A1280" t="s">
        <v>152</v>
      </c>
      <c r="B1280" t="s">
        <v>1930</v>
      </c>
      <c r="C1280" t="s">
        <v>753</v>
      </c>
      <c r="D1280" t="s">
        <v>703</v>
      </c>
      <c r="E1280" t="s">
        <v>374</v>
      </c>
      <c r="F1280" t="s">
        <v>671</v>
      </c>
      <c r="G1280" t="str">
        <f>VLOOKUP($A1280,'Survey Links'!$A$1:$D$27,4,FALSE)</f>
        <v>https://byu.az1.qualtrics.com/SE/?SID=SV_a9tjXsAnsV8ut01</v>
      </c>
    </row>
    <row r="1281" spans="1:7" x14ac:dyDescent="0.25">
      <c r="A1281" t="s">
        <v>152</v>
      </c>
      <c r="B1281" t="s">
        <v>1931</v>
      </c>
      <c r="C1281" t="s">
        <v>772</v>
      </c>
      <c r="D1281" t="s">
        <v>704</v>
      </c>
      <c r="E1281" t="s">
        <v>350</v>
      </c>
      <c r="F1281" t="s">
        <v>672</v>
      </c>
      <c r="G1281" t="str">
        <f>VLOOKUP($A1281,'Survey Links'!$A$1:$D$27,4,FALSE)</f>
        <v>https://byu.az1.qualtrics.com/SE/?SID=SV_a9tjXsAnsV8ut01</v>
      </c>
    </row>
    <row r="1282" spans="1:7" x14ac:dyDescent="0.25">
      <c r="A1282" t="s">
        <v>152</v>
      </c>
      <c r="B1282" t="s">
        <v>1932</v>
      </c>
      <c r="C1282" t="s">
        <v>773</v>
      </c>
      <c r="D1282" t="s">
        <v>705</v>
      </c>
      <c r="E1282" t="s">
        <v>74</v>
      </c>
      <c r="F1282" t="s">
        <v>673</v>
      </c>
      <c r="G1282" t="str">
        <f>VLOOKUP($A1282,'Survey Links'!$A$1:$D$27,4,FALSE)</f>
        <v>https://byu.az1.qualtrics.com/SE/?SID=SV_a9tjXsAnsV8ut01</v>
      </c>
    </row>
    <row r="1283" spans="1:7" x14ac:dyDescent="0.25">
      <c r="A1283" t="s">
        <v>152</v>
      </c>
      <c r="B1283" t="s">
        <v>1933</v>
      </c>
      <c r="C1283" t="s">
        <v>774</v>
      </c>
      <c r="D1283" t="s">
        <v>706</v>
      </c>
      <c r="E1283" t="s">
        <v>428</v>
      </c>
      <c r="F1283" t="s">
        <v>667</v>
      </c>
      <c r="G1283" t="str">
        <f>VLOOKUP($A1283,'Survey Links'!$A$1:$D$27,4,FALSE)</f>
        <v>https://byu.az1.qualtrics.com/SE/?SID=SV_a9tjXsAnsV8ut01</v>
      </c>
    </row>
    <row r="1284" spans="1:7" x14ac:dyDescent="0.25">
      <c r="A1284" t="s">
        <v>152</v>
      </c>
      <c r="B1284" t="s">
        <v>1934</v>
      </c>
      <c r="C1284" t="s">
        <v>757</v>
      </c>
      <c r="D1284" t="s">
        <v>707</v>
      </c>
      <c r="E1284" t="s">
        <v>225</v>
      </c>
      <c r="F1284" t="s">
        <v>668</v>
      </c>
      <c r="G1284" t="str">
        <f>VLOOKUP($A1284,'Survey Links'!$A$1:$D$27,4,FALSE)</f>
        <v>https://byu.az1.qualtrics.com/SE/?SID=SV_a9tjXsAnsV8ut01</v>
      </c>
    </row>
    <row r="1285" spans="1:7" x14ac:dyDescent="0.25">
      <c r="A1285" t="s">
        <v>152</v>
      </c>
      <c r="B1285" t="s">
        <v>1935</v>
      </c>
      <c r="C1285" t="s">
        <v>758</v>
      </c>
      <c r="D1285" t="s">
        <v>708</v>
      </c>
      <c r="E1285" t="s">
        <v>42</v>
      </c>
      <c r="F1285" t="s">
        <v>669</v>
      </c>
      <c r="G1285" t="str">
        <f>VLOOKUP($A1285,'Survey Links'!$A$1:$D$27,4,FALSE)</f>
        <v>https://byu.az1.qualtrics.com/SE/?SID=SV_a9tjXsAnsV8ut01</v>
      </c>
    </row>
    <row r="1286" spans="1:7" x14ac:dyDescent="0.25">
      <c r="A1286" t="s">
        <v>152</v>
      </c>
      <c r="B1286" t="s">
        <v>1936</v>
      </c>
      <c r="C1286" t="s">
        <v>759</v>
      </c>
      <c r="D1286" t="s">
        <v>709</v>
      </c>
      <c r="E1286" t="s">
        <v>528</v>
      </c>
      <c r="F1286" t="s">
        <v>670</v>
      </c>
      <c r="G1286" t="str">
        <f>VLOOKUP($A1286,'Survey Links'!$A$1:$D$27,4,FALSE)</f>
        <v>https://byu.az1.qualtrics.com/SE/?SID=SV_a9tjXsAnsV8ut01</v>
      </c>
    </row>
    <row r="1287" spans="1:7" x14ac:dyDescent="0.25">
      <c r="A1287" t="s">
        <v>152</v>
      </c>
      <c r="B1287" t="s">
        <v>1937</v>
      </c>
      <c r="C1287" t="s">
        <v>760</v>
      </c>
      <c r="D1287" t="s">
        <v>710</v>
      </c>
      <c r="E1287" t="s">
        <v>302</v>
      </c>
      <c r="F1287" t="s">
        <v>671</v>
      </c>
      <c r="G1287" t="str">
        <f>VLOOKUP($A1287,'Survey Links'!$A$1:$D$27,4,FALSE)</f>
        <v>https://byu.az1.qualtrics.com/SE/?SID=SV_a9tjXsAnsV8ut01</v>
      </c>
    </row>
    <row r="1288" spans="1:7" x14ac:dyDescent="0.25">
      <c r="A1288" t="s">
        <v>153</v>
      </c>
      <c r="B1288" t="s">
        <v>1938</v>
      </c>
      <c r="C1288" t="s">
        <v>761</v>
      </c>
      <c r="D1288" t="s">
        <v>711</v>
      </c>
      <c r="E1288" t="s">
        <v>204</v>
      </c>
      <c r="F1288" t="s">
        <v>672</v>
      </c>
      <c r="G1288" t="str">
        <f>VLOOKUP($A1288,'Survey Links'!$A$1:$D$27,4,FALSE)</f>
        <v>https://byu.az1.qualtrics.com/SE/?SID=SV_bC71whNcfO0JhFr</v>
      </c>
    </row>
    <row r="1289" spans="1:7" x14ac:dyDescent="0.25">
      <c r="A1289" t="s">
        <v>153</v>
      </c>
      <c r="B1289" t="s">
        <v>1939</v>
      </c>
      <c r="C1289" t="s">
        <v>762</v>
      </c>
      <c r="D1289" t="s">
        <v>712</v>
      </c>
      <c r="E1289" t="s">
        <v>501</v>
      </c>
      <c r="F1289" t="s">
        <v>673</v>
      </c>
      <c r="G1289" t="str">
        <f>VLOOKUP($A1289,'Survey Links'!$A$1:$D$27,4,FALSE)</f>
        <v>https://byu.az1.qualtrics.com/SE/?SID=SV_bC71whNcfO0JhFr</v>
      </c>
    </row>
    <row r="1290" spans="1:7" x14ac:dyDescent="0.25">
      <c r="A1290" t="s">
        <v>153</v>
      </c>
      <c r="B1290" t="s">
        <v>1940</v>
      </c>
      <c r="C1290" t="s">
        <v>763</v>
      </c>
      <c r="D1290" t="s">
        <v>713</v>
      </c>
      <c r="E1290" t="s">
        <v>560</v>
      </c>
      <c r="F1290" t="s">
        <v>674</v>
      </c>
      <c r="G1290" t="str">
        <f>VLOOKUP($A1290,'Survey Links'!$A$1:$D$27,4,FALSE)</f>
        <v>https://byu.az1.qualtrics.com/SE/?SID=SV_bC71whNcfO0JhFr</v>
      </c>
    </row>
    <row r="1291" spans="1:7" x14ac:dyDescent="0.25">
      <c r="A1291" t="s">
        <v>153</v>
      </c>
      <c r="B1291" t="s">
        <v>1941</v>
      </c>
      <c r="C1291" t="s">
        <v>764</v>
      </c>
      <c r="D1291" t="s">
        <v>714</v>
      </c>
      <c r="E1291" t="s">
        <v>492</v>
      </c>
      <c r="F1291" t="s">
        <v>667</v>
      </c>
      <c r="G1291" t="str">
        <f>VLOOKUP($A1291,'Survey Links'!$A$1:$D$27,4,FALSE)</f>
        <v>https://byu.az1.qualtrics.com/SE/?SID=SV_bC71whNcfO0JhFr</v>
      </c>
    </row>
    <row r="1292" spans="1:7" x14ac:dyDescent="0.25">
      <c r="A1292" t="s">
        <v>153</v>
      </c>
      <c r="B1292" t="s">
        <v>815</v>
      </c>
      <c r="C1292" t="s">
        <v>765</v>
      </c>
      <c r="D1292" t="s">
        <v>715</v>
      </c>
      <c r="F1292" t="s">
        <v>668</v>
      </c>
      <c r="G1292" t="str">
        <f>VLOOKUP($A1292,'Survey Links'!$A$1:$D$27,4,FALSE)</f>
        <v>https://byu.az1.qualtrics.com/SE/?SID=SV_bC71whNcfO0JhFr</v>
      </c>
    </row>
    <row r="1293" spans="1:7" x14ac:dyDescent="0.25">
      <c r="A1293" t="s">
        <v>153</v>
      </c>
      <c r="B1293" t="s">
        <v>1942</v>
      </c>
      <c r="C1293" t="s">
        <v>766</v>
      </c>
      <c r="D1293" t="s">
        <v>716</v>
      </c>
      <c r="E1293" t="s">
        <v>224</v>
      </c>
      <c r="F1293" t="s">
        <v>669</v>
      </c>
      <c r="G1293" t="str">
        <f>VLOOKUP($A1293,'Survey Links'!$A$1:$D$27,4,FALSE)</f>
        <v>https://byu.az1.qualtrics.com/SE/?SID=SV_bC71whNcfO0JhFr</v>
      </c>
    </row>
    <row r="1294" spans="1:7" x14ac:dyDescent="0.25">
      <c r="A1294" t="s">
        <v>153</v>
      </c>
      <c r="B1294" t="s">
        <v>1943</v>
      </c>
      <c r="C1294" t="s">
        <v>767</v>
      </c>
      <c r="D1294" t="s">
        <v>717</v>
      </c>
      <c r="E1294" t="s">
        <v>493</v>
      </c>
      <c r="F1294" t="s">
        <v>670</v>
      </c>
      <c r="G1294" t="str">
        <f>VLOOKUP($A1294,'Survey Links'!$A$1:$D$27,4,FALSE)</f>
        <v>https://byu.az1.qualtrics.com/SE/?SID=SV_bC71whNcfO0JhFr</v>
      </c>
    </row>
    <row r="1295" spans="1:7" x14ac:dyDescent="0.25">
      <c r="A1295" t="s">
        <v>153</v>
      </c>
      <c r="B1295" t="s">
        <v>1944</v>
      </c>
      <c r="C1295" t="s">
        <v>764</v>
      </c>
      <c r="D1295" t="s">
        <v>718</v>
      </c>
      <c r="E1295" t="s">
        <v>68</v>
      </c>
      <c r="F1295" t="s">
        <v>671</v>
      </c>
      <c r="G1295" t="str">
        <f>VLOOKUP($A1295,'Survey Links'!$A$1:$D$27,4,FALSE)</f>
        <v>https://byu.az1.qualtrics.com/SE/?SID=SV_bC71whNcfO0JhFr</v>
      </c>
    </row>
    <row r="1296" spans="1:7" x14ac:dyDescent="0.25">
      <c r="A1296" t="s">
        <v>153</v>
      </c>
      <c r="B1296" t="s">
        <v>1945</v>
      </c>
      <c r="C1296" t="s">
        <v>765</v>
      </c>
      <c r="D1296" t="s">
        <v>719</v>
      </c>
      <c r="E1296" t="s">
        <v>229</v>
      </c>
      <c r="F1296" t="s">
        <v>672</v>
      </c>
      <c r="G1296" t="str">
        <f>VLOOKUP($A1296,'Survey Links'!$A$1:$D$27,4,FALSE)</f>
        <v>https://byu.az1.qualtrics.com/SE/?SID=SV_bC71whNcfO0JhFr</v>
      </c>
    </row>
    <row r="1297" spans="1:7" x14ac:dyDescent="0.25">
      <c r="A1297" t="s">
        <v>153</v>
      </c>
      <c r="B1297" t="s">
        <v>1946</v>
      </c>
      <c r="C1297" t="s">
        <v>766</v>
      </c>
      <c r="D1297" t="s">
        <v>720</v>
      </c>
      <c r="E1297" t="s">
        <v>477</v>
      </c>
      <c r="F1297" t="s">
        <v>673</v>
      </c>
      <c r="G1297" t="str">
        <f>VLOOKUP($A1297,'Survey Links'!$A$1:$D$27,4,FALSE)</f>
        <v>https://byu.az1.qualtrics.com/SE/?SID=SV_bC71whNcfO0JhFr</v>
      </c>
    </row>
    <row r="1298" spans="1:7" x14ac:dyDescent="0.25">
      <c r="A1298" t="s">
        <v>153</v>
      </c>
      <c r="B1298" t="s">
        <v>1947</v>
      </c>
      <c r="C1298" t="s">
        <v>771</v>
      </c>
      <c r="D1298" t="s">
        <v>721</v>
      </c>
      <c r="E1298" t="s">
        <v>337</v>
      </c>
      <c r="F1298" t="s">
        <v>674</v>
      </c>
      <c r="G1298" t="str">
        <f>VLOOKUP($A1298,'Survey Links'!$A$1:$D$27,4,FALSE)</f>
        <v>https://byu.az1.qualtrics.com/SE/?SID=SV_bC71whNcfO0JhFr</v>
      </c>
    </row>
    <row r="1299" spans="1:7" x14ac:dyDescent="0.25">
      <c r="A1299" t="s">
        <v>153</v>
      </c>
      <c r="B1299" t="s">
        <v>1948</v>
      </c>
      <c r="C1299" t="s">
        <v>772</v>
      </c>
      <c r="D1299" t="s">
        <v>722</v>
      </c>
      <c r="E1299" t="s">
        <v>249</v>
      </c>
      <c r="F1299" t="s">
        <v>667</v>
      </c>
      <c r="G1299" t="str">
        <f>VLOOKUP($A1299,'Survey Links'!$A$1:$D$27,4,FALSE)</f>
        <v>https://byu.az1.qualtrics.com/SE/?SID=SV_bC71whNcfO0JhFr</v>
      </c>
    </row>
    <row r="1300" spans="1:7" x14ac:dyDescent="0.25">
      <c r="A1300" t="s">
        <v>153</v>
      </c>
      <c r="B1300" t="s">
        <v>1949</v>
      </c>
      <c r="C1300" t="s">
        <v>773</v>
      </c>
      <c r="D1300" t="s">
        <v>723</v>
      </c>
      <c r="E1300" t="s">
        <v>231</v>
      </c>
      <c r="F1300" t="s">
        <v>668</v>
      </c>
      <c r="G1300" t="str">
        <f>VLOOKUP($A1300,'Survey Links'!$A$1:$D$27,4,FALSE)</f>
        <v>https://byu.az1.qualtrics.com/SE/?SID=SV_bC71whNcfO0JhFr</v>
      </c>
    </row>
    <row r="1301" spans="1:7" x14ac:dyDescent="0.25">
      <c r="A1301" t="s">
        <v>153</v>
      </c>
      <c r="B1301" t="s">
        <v>1950</v>
      </c>
      <c r="C1301" t="s">
        <v>774</v>
      </c>
      <c r="D1301" t="s">
        <v>724</v>
      </c>
      <c r="E1301" t="s">
        <v>51</v>
      </c>
      <c r="F1301" t="s">
        <v>669</v>
      </c>
      <c r="G1301" t="str">
        <f>VLOOKUP($A1301,'Survey Links'!$A$1:$D$27,4,FALSE)</f>
        <v>https://byu.az1.qualtrics.com/SE/?SID=SV_bC71whNcfO0JhFr</v>
      </c>
    </row>
    <row r="1302" spans="1:7" x14ac:dyDescent="0.25">
      <c r="A1302" t="s">
        <v>153</v>
      </c>
      <c r="B1302" t="s">
        <v>1951</v>
      </c>
      <c r="C1302" t="s">
        <v>725</v>
      </c>
      <c r="D1302" t="s">
        <v>675</v>
      </c>
      <c r="E1302" t="s">
        <v>545</v>
      </c>
      <c r="F1302" t="s">
        <v>670</v>
      </c>
      <c r="G1302" t="str">
        <f>VLOOKUP($A1302,'Survey Links'!$A$1:$D$27,4,FALSE)</f>
        <v>https://byu.az1.qualtrics.com/SE/?SID=SV_bC71whNcfO0JhFr</v>
      </c>
    </row>
    <row r="1303" spans="1:7" x14ac:dyDescent="0.25">
      <c r="A1303" t="s">
        <v>153</v>
      </c>
      <c r="B1303" t="s">
        <v>1952</v>
      </c>
      <c r="C1303" t="s">
        <v>726</v>
      </c>
      <c r="D1303" t="s">
        <v>676</v>
      </c>
      <c r="E1303" t="s">
        <v>533</v>
      </c>
      <c r="F1303" t="s">
        <v>670</v>
      </c>
      <c r="G1303" t="str">
        <f>VLOOKUP($A1303,'Survey Links'!$A$1:$D$27,4,FALSE)</f>
        <v>https://byu.az1.qualtrics.com/SE/?SID=SV_bC71whNcfO0JhFr</v>
      </c>
    </row>
    <row r="1304" spans="1:7" x14ac:dyDescent="0.25">
      <c r="A1304" t="s">
        <v>153</v>
      </c>
      <c r="B1304" t="s">
        <v>1953</v>
      </c>
      <c r="C1304" t="s">
        <v>727</v>
      </c>
      <c r="D1304" t="s">
        <v>677</v>
      </c>
      <c r="E1304" t="s">
        <v>561</v>
      </c>
      <c r="F1304" t="s">
        <v>672</v>
      </c>
      <c r="G1304" t="str">
        <f>VLOOKUP($A1304,'Survey Links'!$A$1:$D$27,4,FALSE)</f>
        <v>https://byu.az1.qualtrics.com/SE/?SID=SV_bC71whNcfO0JhFr</v>
      </c>
    </row>
    <row r="1305" spans="1:7" x14ac:dyDescent="0.25">
      <c r="A1305" t="s">
        <v>153</v>
      </c>
      <c r="B1305" t="s">
        <v>1609</v>
      </c>
      <c r="C1305" t="s">
        <v>728</v>
      </c>
      <c r="D1305" t="s">
        <v>678</v>
      </c>
      <c r="F1305" t="s">
        <v>673</v>
      </c>
      <c r="G1305" t="str">
        <f>VLOOKUP($A1305,'Survey Links'!$A$1:$D$27,4,FALSE)</f>
        <v>https://byu.az1.qualtrics.com/SE/?SID=SV_bC71whNcfO0JhFr</v>
      </c>
    </row>
    <row r="1306" spans="1:7" x14ac:dyDescent="0.25">
      <c r="A1306" t="s">
        <v>154</v>
      </c>
      <c r="B1306" t="s">
        <v>1954</v>
      </c>
      <c r="C1306" t="s">
        <v>729</v>
      </c>
      <c r="D1306" t="s">
        <v>679</v>
      </c>
      <c r="E1306" t="s">
        <v>204</v>
      </c>
      <c r="F1306" t="s">
        <v>674</v>
      </c>
      <c r="G1306" t="str">
        <f>VLOOKUP($A1306,'Survey Links'!$A$1:$D$27,4,FALSE)</f>
        <v>https://byu.az1.qualtrics.com/SE/?SID=SV_6DwedMm8ASgt349</v>
      </c>
    </row>
    <row r="1307" spans="1:7" x14ac:dyDescent="0.25">
      <c r="A1307" t="s">
        <v>154</v>
      </c>
      <c r="B1307" t="s">
        <v>1955</v>
      </c>
      <c r="C1307" t="s">
        <v>730</v>
      </c>
      <c r="D1307" t="s">
        <v>680</v>
      </c>
      <c r="E1307" t="s">
        <v>560</v>
      </c>
      <c r="F1307" t="s">
        <v>667</v>
      </c>
      <c r="G1307" t="str">
        <f>VLOOKUP($A1307,'Survey Links'!$A$1:$D$27,4,FALSE)</f>
        <v>https://byu.az1.qualtrics.com/SE/?SID=SV_6DwedMm8ASgt349</v>
      </c>
    </row>
    <row r="1308" spans="1:7" x14ac:dyDescent="0.25">
      <c r="A1308" t="s">
        <v>154</v>
      </c>
      <c r="B1308" t="s">
        <v>1956</v>
      </c>
      <c r="C1308" t="s">
        <v>731</v>
      </c>
      <c r="D1308" t="s">
        <v>681</v>
      </c>
      <c r="E1308" t="s">
        <v>272</v>
      </c>
      <c r="F1308" t="s">
        <v>668</v>
      </c>
      <c r="G1308" t="str">
        <f>VLOOKUP($A1308,'Survey Links'!$A$1:$D$27,4,FALSE)</f>
        <v>https://byu.az1.qualtrics.com/SE/?SID=SV_6DwedMm8ASgt349</v>
      </c>
    </row>
    <row r="1309" spans="1:7" x14ac:dyDescent="0.25">
      <c r="A1309" t="s">
        <v>154</v>
      </c>
      <c r="B1309" t="s">
        <v>1957</v>
      </c>
      <c r="C1309" t="s">
        <v>732</v>
      </c>
      <c r="D1309" t="s">
        <v>682</v>
      </c>
      <c r="E1309" t="s">
        <v>492</v>
      </c>
      <c r="F1309" t="s">
        <v>669</v>
      </c>
      <c r="G1309" t="str">
        <f>VLOOKUP($A1309,'Survey Links'!$A$1:$D$27,4,FALSE)</f>
        <v>https://byu.az1.qualtrics.com/SE/?SID=SV_6DwedMm8ASgt349</v>
      </c>
    </row>
    <row r="1310" spans="1:7" x14ac:dyDescent="0.25">
      <c r="A1310" t="s">
        <v>154</v>
      </c>
      <c r="B1310" t="s">
        <v>980</v>
      </c>
      <c r="C1310" t="s">
        <v>733</v>
      </c>
      <c r="D1310" t="s">
        <v>683</v>
      </c>
      <c r="F1310" t="s">
        <v>670</v>
      </c>
      <c r="G1310" t="str">
        <f>VLOOKUP($A1310,'Survey Links'!$A$1:$D$27,4,FALSE)</f>
        <v>https://byu.az1.qualtrics.com/SE/?SID=SV_6DwedMm8ASgt349</v>
      </c>
    </row>
    <row r="1311" spans="1:7" x14ac:dyDescent="0.25">
      <c r="A1311" t="s">
        <v>154</v>
      </c>
      <c r="B1311" t="s">
        <v>1958</v>
      </c>
      <c r="C1311" t="s">
        <v>728</v>
      </c>
      <c r="D1311" t="s">
        <v>684</v>
      </c>
      <c r="E1311" t="s">
        <v>499</v>
      </c>
      <c r="F1311" t="s">
        <v>671</v>
      </c>
      <c r="G1311" t="str">
        <f>VLOOKUP($A1311,'Survey Links'!$A$1:$D$27,4,FALSE)</f>
        <v>https://byu.az1.qualtrics.com/SE/?SID=SV_6DwedMm8ASgt349</v>
      </c>
    </row>
    <row r="1312" spans="1:7" x14ac:dyDescent="0.25">
      <c r="A1312" t="s">
        <v>154</v>
      </c>
      <c r="B1312" t="s">
        <v>1959</v>
      </c>
      <c r="C1312" t="s">
        <v>729</v>
      </c>
      <c r="D1312" t="s">
        <v>685</v>
      </c>
      <c r="E1312" t="s">
        <v>82</v>
      </c>
      <c r="F1312" t="s">
        <v>671</v>
      </c>
      <c r="G1312" t="str">
        <f>VLOOKUP($A1312,'Survey Links'!$A$1:$D$27,4,FALSE)</f>
        <v>https://byu.az1.qualtrics.com/SE/?SID=SV_6DwedMm8ASgt349</v>
      </c>
    </row>
    <row r="1313" spans="1:7" x14ac:dyDescent="0.25">
      <c r="A1313" t="s">
        <v>154</v>
      </c>
      <c r="B1313" t="s">
        <v>1960</v>
      </c>
      <c r="C1313" t="s">
        <v>730</v>
      </c>
      <c r="D1313" t="s">
        <v>686</v>
      </c>
      <c r="E1313" t="s">
        <v>487</v>
      </c>
      <c r="F1313" t="s">
        <v>673</v>
      </c>
      <c r="G1313" t="str">
        <f>VLOOKUP($A1313,'Survey Links'!$A$1:$D$27,4,FALSE)</f>
        <v>https://byu.az1.qualtrics.com/SE/?SID=SV_6DwedMm8ASgt349</v>
      </c>
    </row>
    <row r="1314" spans="1:7" x14ac:dyDescent="0.25">
      <c r="A1314" t="s">
        <v>154</v>
      </c>
      <c r="B1314" t="s">
        <v>1961</v>
      </c>
      <c r="C1314" t="s">
        <v>737</v>
      </c>
      <c r="D1314" t="s">
        <v>687</v>
      </c>
      <c r="E1314" t="s">
        <v>224</v>
      </c>
      <c r="F1314" t="s">
        <v>674</v>
      </c>
      <c r="G1314" t="str">
        <f>VLOOKUP($A1314,'Survey Links'!$A$1:$D$27,4,FALSE)</f>
        <v>https://byu.az1.qualtrics.com/SE/?SID=SV_6DwedMm8ASgt349</v>
      </c>
    </row>
    <row r="1315" spans="1:7" x14ac:dyDescent="0.25">
      <c r="A1315" t="s">
        <v>154</v>
      </c>
      <c r="B1315" t="s">
        <v>1962</v>
      </c>
      <c r="C1315" t="s">
        <v>738</v>
      </c>
      <c r="D1315" t="s">
        <v>688</v>
      </c>
      <c r="E1315" t="s">
        <v>211</v>
      </c>
      <c r="F1315" t="s">
        <v>671</v>
      </c>
      <c r="G1315" t="str">
        <f>VLOOKUP($A1315,'Survey Links'!$A$1:$D$27,4,FALSE)</f>
        <v>https://byu.az1.qualtrics.com/SE/?SID=SV_6DwedMm8ASgt349</v>
      </c>
    </row>
    <row r="1316" spans="1:7" x14ac:dyDescent="0.25">
      <c r="A1316" t="s">
        <v>154</v>
      </c>
      <c r="B1316" t="s">
        <v>1963</v>
      </c>
      <c r="C1316" t="s">
        <v>739</v>
      </c>
      <c r="D1316" t="s">
        <v>689</v>
      </c>
      <c r="E1316" t="s">
        <v>562</v>
      </c>
      <c r="F1316" t="s">
        <v>668</v>
      </c>
      <c r="G1316" t="str">
        <f>VLOOKUP($A1316,'Survey Links'!$A$1:$D$27,4,FALSE)</f>
        <v>https://byu.az1.qualtrics.com/SE/?SID=SV_6DwedMm8ASgt349</v>
      </c>
    </row>
    <row r="1317" spans="1:7" x14ac:dyDescent="0.25">
      <c r="A1317" t="s">
        <v>154</v>
      </c>
      <c r="B1317" t="s">
        <v>1964</v>
      </c>
      <c r="C1317" t="s">
        <v>740</v>
      </c>
      <c r="D1317" t="s">
        <v>690</v>
      </c>
      <c r="E1317" t="s">
        <v>563</v>
      </c>
      <c r="F1317" t="s">
        <v>669</v>
      </c>
      <c r="G1317" t="str">
        <f>VLOOKUP($A1317,'Survey Links'!$A$1:$D$27,4,FALSE)</f>
        <v>https://byu.az1.qualtrics.com/SE/?SID=SV_6DwedMm8ASgt349</v>
      </c>
    </row>
    <row r="1318" spans="1:7" x14ac:dyDescent="0.25">
      <c r="A1318" t="s">
        <v>154</v>
      </c>
      <c r="B1318" t="s">
        <v>1965</v>
      </c>
      <c r="C1318" t="s">
        <v>741</v>
      </c>
      <c r="D1318" t="s">
        <v>691</v>
      </c>
      <c r="E1318" t="s">
        <v>68</v>
      </c>
      <c r="F1318" t="s">
        <v>670</v>
      </c>
      <c r="G1318" t="str">
        <f>VLOOKUP($A1318,'Survey Links'!$A$1:$D$27,4,FALSE)</f>
        <v>https://byu.az1.qualtrics.com/SE/?SID=SV_6DwedMm8ASgt349</v>
      </c>
    </row>
    <row r="1319" spans="1:7" x14ac:dyDescent="0.25">
      <c r="A1319" t="s">
        <v>154</v>
      </c>
      <c r="B1319" t="s">
        <v>1966</v>
      </c>
      <c r="C1319" t="s">
        <v>742</v>
      </c>
      <c r="D1319" t="s">
        <v>692</v>
      </c>
      <c r="E1319" t="s">
        <v>427</v>
      </c>
      <c r="F1319" t="s">
        <v>671</v>
      </c>
      <c r="G1319" t="str">
        <f>VLOOKUP($A1319,'Survey Links'!$A$1:$D$27,4,FALSE)</f>
        <v>https://byu.az1.qualtrics.com/SE/?SID=SV_6DwedMm8ASgt349</v>
      </c>
    </row>
    <row r="1320" spans="1:7" x14ac:dyDescent="0.25">
      <c r="A1320" t="s">
        <v>154</v>
      </c>
      <c r="B1320" t="s">
        <v>1967</v>
      </c>
      <c r="C1320" t="s">
        <v>743</v>
      </c>
      <c r="D1320" t="s">
        <v>693</v>
      </c>
      <c r="E1320" t="s">
        <v>229</v>
      </c>
      <c r="F1320" t="s">
        <v>672</v>
      </c>
      <c r="G1320" t="str">
        <f>VLOOKUP($A1320,'Survey Links'!$A$1:$D$27,4,FALSE)</f>
        <v>https://byu.az1.qualtrics.com/SE/?SID=SV_6DwedMm8ASgt349</v>
      </c>
    </row>
    <row r="1321" spans="1:7" x14ac:dyDescent="0.25">
      <c r="A1321" t="s">
        <v>154</v>
      </c>
      <c r="B1321" t="s">
        <v>1968</v>
      </c>
      <c r="C1321" t="s">
        <v>744</v>
      </c>
      <c r="D1321" t="s">
        <v>694</v>
      </c>
      <c r="E1321" t="s">
        <v>296</v>
      </c>
      <c r="F1321" t="s">
        <v>673</v>
      </c>
      <c r="G1321" t="str">
        <f>VLOOKUP($A1321,'Survey Links'!$A$1:$D$27,4,FALSE)</f>
        <v>https://byu.az1.qualtrics.com/SE/?SID=SV_6DwedMm8ASgt349</v>
      </c>
    </row>
    <row r="1322" spans="1:7" x14ac:dyDescent="0.25">
      <c r="A1322" t="s">
        <v>154</v>
      </c>
      <c r="B1322" t="s">
        <v>1969</v>
      </c>
      <c r="C1322" t="s">
        <v>745</v>
      </c>
      <c r="D1322" t="s">
        <v>695</v>
      </c>
      <c r="E1322" t="s">
        <v>194</v>
      </c>
      <c r="F1322" t="s">
        <v>674</v>
      </c>
      <c r="G1322" t="str">
        <f>VLOOKUP($A1322,'Survey Links'!$A$1:$D$27,4,FALSE)</f>
        <v>https://byu.az1.qualtrics.com/SE/?SID=SV_6DwedMm8ASgt349</v>
      </c>
    </row>
    <row r="1323" spans="1:7" x14ac:dyDescent="0.25">
      <c r="A1323" t="s">
        <v>154</v>
      </c>
      <c r="B1323" t="s">
        <v>1970</v>
      </c>
      <c r="C1323" t="s">
        <v>746</v>
      </c>
      <c r="D1323" t="s">
        <v>696</v>
      </c>
      <c r="E1323" t="s">
        <v>293</v>
      </c>
      <c r="F1323" t="s">
        <v>667</v>
      </c>
      <c r="G1323" t="str">
        <f>VLOOKUP($A1323,'Survey Links'!$A$1:$D$27,4,FALSE)</f>
        <v>https://byu.az1.qualtrics.com/SE/?SID=SV_6DwedMm8ASgt349</v>
      </c>
    </row>
    <row r="1324" spans="1:7" x14ac:dyDescent="0.25">
      <c r="A1324" t="s">
        <v>154</v>
      </c>
      <c r="B1324" t="s">
        <v>1971</v>
      </c>
      <c r="C1324" t="s">
        <v>747</v>
      </c>
      <c r="D1324" t="s">
        <v>697</v>
      </c>
      <c r="E1324" t="s">
        <v>465</v>
      </c>
      <c r="F1324" t="s">
        <v>668</v>
      </c>
      <c r="G1324" t="str">
        <f>VLOOKUP($A1324,'Survey Links'!$A$1:$D$27,4,FALSE)</f>
        <v>https://byu.az1.qualtrics.com/SE/?SID=SV_6DwedMm8ASgt349</v>
      </c>
    </row>
    <row r="1325" spans="1:7" x14ac:dyDescent="0.25">
      <c r="A1325" t="s">
        <v>154</v>
      </c>
      <c r="B1325" t="s">
        <v>1972</v>
      </c>
      <c r="C1325" t="s">
        <v>748</v>
      </c>
      <c r="D1325" t="s">
        <v>698</v>
      </c>
      <c r="E1325" t="s">
        <v>564</v>
      </c>
      <c r="F1325" t="s">
        <v>669</v>
      </c>
      <c r="G1325" t="str">
        <f>VLOOKUP($A1325,'Survey Links'!$A$1:$D$27,4,FALSE)</f>
        <v>https://byu.az1.qualtrics.com/SE/?SID=SV_6DwedMm8ASgt349</v>
      </c>
    </row>
    <row r="1326" spans="1:7" x14ac:dyDescent="0.25">
      <c r="A1326" t="s">
        <v>154</v>
      </c>
      <c r="B1326" t="s">
        <v>1973</v>
      </c>
      <c r="C1326" t="s">
        <v>749</v>
      </c>
      <c r="D1326" t="s">
        <v>699</v>
      </c>
      <c r="E1326" t="s">
        <v>329</v>
      </c>
      <c r="F1326" t="s">
        <v>670</v>
      </c>
      <c r="G1326" t="str">
        <f>VLOOKUP($A1326,'Survey Links'!$A$1:$D$27,4,FALSE)</f>
        <v>https://byu.az1.qualtrics.com/SE/?SID=SV_6DwedMm8ASgt349</v>
      </c>
    </row>
    <row r="1327" spans="1:7" x14ac:dyDescent="0.25">
      <c r="A1327" t="s">
        <v>154</v>
      </c>
      <c r="B1327" t="s">
        <v>1839</v>
      </c>
      <c r="C1327" t="s">
        <v>750</v>
      </c>
      <c r="D1327" t="s">
        <v>700</v>
      </c>
      <c r="E1327" t="s">
        <v>293</v>
      </c>
      <c r="F1327" t="s">
        <v>671</v>
      </c>
      <c r="G1327" t="str">
        <f>VLOOKUP($A1327,'Survey Links'!$A$1:$D$27,4,FALSE)</f>
        <v>https://byu.az1.qualtrics.com/SE/?SID=SV_6DwedMm8ASgt349</v>
      </c>
    </row>
    <row r="1328" spans="1:7" x14ac:dyDescent="0.25">
      <c r="A1328" t="s">
        <v>154</v>
      </c>
      <c r="B1328" t="s">
        <v>1974</v>
      </c>
      <c r="C1328" t="s">
        <v>751</v>
      </c>
      <c r="D1328" t="s">
        <v>701</v>
      </c>
      <c r="E1328" t="s">
        <v>374</v>
      </c>
      <c r="F1328" t="s">
        <v>672</v>
      </c>
      <c r="G1328" t="str">
        <f>VLOOKUP($A1328,'Survey Links'!$A$1:$D$27,4,FALSE)</f>
        <v>https://byu.az1.qualtrics.com/SE/?SID=SV_6DwedMm8ASgt349</v>
      </c>
    </row>
    <row r="1329" spans="1:7" x14ac:dyDescent="0.25">
      <c r="A1329" t="s">
        <v>154</v>
      </c>
      <c r="B1329" t="s">
        <v>1136</v>
      </c>
      <c r="C1329" t="s">
        <v>752</v>
      </c>
      <c r="D1329" t="s">
        <v>702</v>
      </c>
      <c r="E1329" t="s">
        <v>350</v>
      </c>
      <c r="F1329" t="s">
        <v>673</v>
      </c>
      <c r="G1329" t="str">
        <f>VLOOKUP($A1329,'Survey Links'!$A$1:$D$27,4,FALSE)</f>
        <v>https://byu.az1.qualtrics.com/SE/?SID=SV_6DwedMm8ASgt349</v>
      </c>
    </row>
    <row r="1330" spans="1:7" x14ac:dyDescent="0.25">
      <c r="A1330" t="s">
        <v>154</v>
      </c>
      <c r="B1330" t="s">
        <v>1975</v>
      </c>
      <c r="C1330" t="s">
        <v>753</v>
      </c>
      <c r="D1330" t="s">
        <v>703</v>
      </c>
      <c r="E1330" t="s">
        <v>231</v>
      </c>
      <c r="F1330" t="s">
        <v>674</v>
      </c>
      <c r="G1330" t="str">
        <f>VLOOKUP($A1330,'Survey Links'!$A$1:$D$27,4,FALSE)</f>
        <v>https://byu.az1.qualtrics.com/SE/?SID=SV_6DwedMm8ASgt349</v>
      </c>
    </row>
    <row r="1331" spans="1:7" x14ac:dyDescent="0.25">
      <c r="A1331" t="s">
        <v>154</v>
      </c>
      <c r="B1331" t="s">
        <v>1976</v>
      </c>
      <c r="C1331" t="s">
        <v>754</v>
      </c>
      <c r="D1331" t="s">
        <v>704</v>
      </c>
      <c r="E1331" t="s">
        <v>350</v>
      </c>
      <c r="F1331" t="s">
        <v>667</v>
      </c>
      <c r="G1331" t="str">
        <f>VLOOKUP($A1331,'Survey Links'!$A$1:$D$27,4,FALSE)</f>
        <v>https://byu.az1.qualtrics.com/SE/?SID=SV_6DwedMm8ASgt349</v>
      </c>
    </row>
    <row r="1332" spans="1:7" x14ac:dyDescent="0.25">
      <c r="A1332" t="s">
        <v>154</v>
      </c>
      <c r="B1332" t="s">
        <v>1977</v>
      </c>
      <c r="C1332" t="s">
        <v>755</v>
      </c>
      <c r="D1332" t="s">
        <v>705</v>
      </c>
      <c r="E1332" t="s">
        <v>74</v>
      </c>
      <c r="F1332" t="s">
        <v>668</v>
      </c>
      <c r="G1332" t="str">
        <f>VLOOKUP($A1332,'Survey Links'!$A$1:$D$27,4,FALSE)</f>
        <v>https://byu.az1.qualtrics.com/SE/?SID=SV_6DwedMm8ASgt349</v>
      </c>
    </row>
    <row r="1333" spans="1:7" x14ac:dyDescent="0.25">
      <c r="A1333" t="s">
        <v>154</v>
      </c>
      <c r="B1333" t="s">
        <v>1978</v>
      </c>
      <c r="C1333" t="s">
        <v>756</v>
      </c>
      <c r="D1333" t="s">
        <v>706</v>
      </c>
      <c r="E1333" t="s">
        <v>212</v>
      </c>
      <c r="F1333" t="s">
        <v>669</v>
      </c>
      <c r="G1333" t="str">
        <f>VLOOKUP($A1333,'Survey Links'!$A$1:$D$27,4,FALSE)</f>
        <v>https://byu.az1.qualtrics.com/SE/?SID=SV_6DwedMm8ASgt349</v>
      </c>
    </row>
    <row r="1334" spans="1:7" x14ac:dyDescent="0.25">
      <c r="A1334" t="s">
        <v>154</v>
      </c>
      <c r="B1334" t="s">
        <v>1979</v>
      </c>
      <c r="C1334" t="s">
        <v>757</v>
      </c>
      <c r="D1334" t="s">
        <v>707</v>
      </c>
      <c r="E1334" t="s">
        <v>51</v>
      </c>
      <c r="F1334" t="s">
        <v>670</v>
      </c>
      <c r="G1334" t="str">
        <f>VLOOKUP($A1334,'Survey Links'!$A$1:$D$27,4,FALSE)</f>
        <v>https://byu.az1.qualtrics.com/SE/?SID=SV_6DwedMm8ASgt349</v>
      </c>
    </row>
    <row r="1335" spans="1:7" x14ac:dyDescent="0.25">
      <c r="A1335" t="s">
        <v>154</v>
      </c>
      <c r="B1335" t="s">
        <v>1980</v>
      </c>
      <c r="C1335" t="s">
        <v>758</v>
      </c>
      <c r="D1335" t="s">
        <v>708</v>
      </c>
      <c r="E1335" t="s">
        <v>230</v>
      </c>
      <c r="F1335" t="s">
        <v>671</v>
      </c>
      <c r="G1335" t="str">
        <f>VLOOKUP($A1335,'Survey Links'!$A$1:$D$27,4,FALSE)</f>
        <v>https://byu.az1.qualtrics.com/SE/?SID=SV_6DwedMm8ASgt349</v>
      </c>
    </row>
    <row r="1336" spans="1:7" x14ac:dyDescent="0.25">
      <c r="A1336" t="s">
        <v>154</v>
      </c>
      <c r="B1336" t="s">
        <v>1981</v>
      </c>
      <c r="C1336" t="s">
        <v>759</v>
      </c>
      <c r="D1336" t="s">
        <v>709</v>
      </c>
      <c r="E1336" t="s">
        <v>517</v>
      </c>
      <c r="F1336" t="s">
        <v>672</v>
      </c>
      <c r="G1336" t="str">
        <f>VLOOKUP($A1336,'Survey Links'!$A$1:$D$27,4,FALSE)</f>
        <v>https://byu.az1.qualtrics.com/SE/?SID=SV_6DwedMm8ASgt349</v>
      </c>
    </row>
    <row r="1337" spans="1:7" x14ac:dyDescent="0.25">
      <c r="A1337" t="s">
        <v>154</v>
      </c>
      <c r="B1337" t="s">
        <v>1982</v>
      </c>
      <c r="C1337" t="s">
        <v>760</v>
      </c>
      <c r="D1337" t="s">
        <v>710</v>
      </c>
      <c r="E1337" t="s">
        <v>367</v>
      </c>
      <c r="F1337" t="s">
        <v>671</v>
      </c>
      <c r="G1337" t="str">
        <f>VLOOKUP($A1337,'Survey Links'!$A$1:$D$27,4,FALSE)</f>
        <v>https://byu.az1.qualtrics.com/SE/?SID=SV_6DwedMm8ASgt349</v>
      </c>
    </row>
    <row r="1338" spans="1:7" x14ac:dyDescent="0.25">
      <c r="A1338" t="s">
        <v>154</v>
      </c>
      <c r="B1338" t="s">
        <v>1983</v>
      </c>
      <c r="C1338" t="s">
        <v>761</v>
      </c>
      <c r="D1338" t="s">
        <v>711</v>
      </c>
      <c r="E1338" t="s">
        <v>561</v>
      </c>
      <c r="F1338" t="s">
        <v>671</v>
      </c>
      <c r="G1338" t="str">
        <f>VLOOKUP($A1338,'Survey Links'!$A$1:$D$27,4,FALSE)</f>
        <v>https://byu.az1.qualtrics.com/SE/?SID=SV_6DwedMm8ASgt349</v>
      </c>
    </row>
    <row r="1339" spans="1:7" x14ac:dyDescent="0.25">
      <c r="A1339" t="s">
        <v>155</v>
      </c>
      <c r="B1339" t="s">
        <v>1984</v>
      </c>
      <c r="C1339" t="s">
        <v>762</v>
      </c>
      <c r="D1339" t="s">
        <v>712</v>
      </c>
      <c r="E1339" t="s">
        <v>565</v>
      </c>
      <c r="F1339" t="s">
        <v>667</v>
      </c>
      <c r="G1339" t="str">
        <f>VLOOKUP($A1339,'Survey Links'!$A$1:$D$27,4,FALSE)</f>
        <v>https://byu.az1.qualtrics.com/SE/?SID=SV_e4ix718xj6lng8t</v>
      </c>
    </row>
    <row r="1340" spans="1:7" x14ac:dyDescent="0.25">
      <c r="A1340" t="s">
        <v>155</v>
      </c>
      <c r="B1340" t="s">
        <v>1985</v>
      </c>
      <c r="C1340" t="s">
        <v>763</v>
      </c>
      <c r="D1340" t="s">
        <v>713</v>
      </c>
      <c r="E1340" t="s">
        <v>364</v>
      </c>
      <c r="F1340" t="s">
        <v>668</v>
      </c>
      <c r="G1340" t="str">
        <f>VLOOKUP($A1340,'Survey Links'!$A$1:$D$27,4,FALSE)</f>
        <v>https://byu.az1.qualtrics.com/SE/?SID=SV_e4ix718xj6lng8t</v>
      </c>
    </row>
    <row r="1341" spans="1:7" x14ac:dyDescent="0.25">
      <c r="A1341" t="s">
        <v>155</v>
      </c>
      <c r="B1341" t="s">
        <v>1986</v>
      </c>
      <c r="C1341" t="s">
        <v>764</v>
      </c>
      <c r="D1341" t="s">
        <v>714</v>
      </c>
      <c r="E1341" t="s">
        <v>299</v>
      </c>
      <c r="F1341" t="s">
        <v>669</v>
      </c>
      <c r="G1341" t="str">
        <f>VLOOKUP($A1341,'Survey Links'!$A$1:$D$27,4,FALSE)</f>
        <v>https://byu.az1.qualtrics.com/SE/?SID=SV_e4ix718xj6lng8t</v>
      </c>
    </row>
    <row r="1342" spans="1:7" x14ac:dyDescent="0.25">
      <c r="A1342" t="s">
        <v>155</v>
      </c>
      <c r="B1342" t="s">
        <v>1641</v>
      </c>
      <c r="C1342" t="s">
        <v>765</v>
      </c>
      <c r="D1342" t="s">
        <v>715</v>
      </c>
      <c r="E1342" t="s">
        <v>300</v>
      </c>
      <c r="F1342" t="s">
        <v>670</v>
      </c>
      <c r="G1342" t="str">
        <f>VLOOKUP($A1342,'Survey Links'!$A$1:$D$27,4,FALSE)</f>
        <v>https://byu.az1.qualtrics.com/SE/?SID=SV_e4ix718xj6lng8t</v>
      </c>
    </row>
    <row r="1343" spans="1:7" x14ac:dyDescent="0.25">
      <c r="A1343" t="s">
        <v>155</v>
      </c>
      <c r="B1343" t="s">
        <v>1987</v>
      </c>
      <c r="C1343" t="s">
        <v>766</v>
      </c>
      <c r="D1343" t="s">
        <v>716</v>
      </c>
      <c r="E1343" t="s">
        <v>537</v>
      </c>
      <c r="F1343" t="s">
        <v>671</v>
      </c>
      <c r="G1343" t="str">
        <f>VLOOKUP($A1343,'Survey Links'!$A$1:$D$27,4,FALSE)</f>
        <v>https://byu.az1.qualtrics.com/SE/?SID=SV_e4ix718xj6lng8t</v>
      </c>
    </row>
    <row r="1344" spans="1:7" x14ac:dyDescent="0.25">
      <c r="A1344" t="s">
        <v>155</v>
      </c>
      <c r="B1344" t="s">
        <v>1988</v>
      </c>
      <c r="C1344" t="s">
        <v>767</v>
      </c>
      <c r="D1344" t="s">
        <v>717</v>
      </c>
      <c r="E1344" t="s">
        <v>197</v>
      </c>
      <c r="F1344" t="s">
        <v>672</v>
      </c>
      <c r="G1344" t="str">
        <f>VLOOKUP($A1344,'Survey Links'!$A$1:$D$27,4,FALSE)</f>
        <v>https://byu.az1.qualtrics.com/SE/?SID=SV_e4ix718xj6lng8t</v>
      </c>
    </row>
    <row r="1345" spans="1:7" x14ac:dyDescent="0.25">
      <c r="A1345" t="s">
        <v>155</v>
      </c>
      <c r="B1345" t="s">
        <v>1989</v>
      </c>
      <c r="C1345" t="s">
        <v>759</v>
      </c>
      <c r="D1345" t="s">
        <v>718</v>
      </c>
      <c r="E1345" t="s">
        <v>523</v>
      </c>
      <c r="F1345" t="s">
        <v>673</v>
      </c>
      <c r="G1345" t="str">
        <f>VLOOKUP($A1345,'Survey Links'!$A$1:$D$27,4,FALSE)</f>
        <v>https://byu.az1.qualtrics.com/SE/?SID=SV_e4ix718xj6lng8t</v>
      </c>
    </row>
    <row r="1346" spans="1:7" x14ac:dyDescent="0.25">
      <c r="A1346" t="s">
        <v>155</v>
      </c>
      <c r="B1346" t="s">
        <v>1990</v>
      </c>
      <c r="C1346" t="s">
        <v>760</v>
      </c>
      <c r="D1346" t="s">
        <v>719</v>
      </c>
      <c r="E1346" t="s">
        <v>299</v>
      </c>
      <c r="F1346" t="s">
        <v>674</v>
      </c>
      <c r="G1346" t="str">
        <f>VLOOKUP($A1346,'Survey Links'!$A$1:$D$27,4,FALSE)</f>
        <v>https://byu.az1.qualtrics.com/SE/?SID=SV_e4ix718xj6lng8t</v>
      </c>
    </row>
    <row r="1347" spans="1:7" x14ac:dyDescent="0.25">
      <c r="A1347" t="s">
        <v>155</v>
      </c>
      <c r="B1347" t="s">
        <v>1991</v>
      </c>
      <c r="C1347" t="s">
        <v>761</v>
      </c>
      <c r="D1347" t="s">
        <v>720</v>
      </c>
      <c r="E1347" t="s">
        <v>548</v>
      </c>
      <c r="F1347" t="s">
        <v>671</v>
      </c>
      <c r="G1347" t="str">
        <f>VLOOKUP($A1347,'Survey Links'!$A$1:$D$27,4,FALSE)</f>
        <v>https://byu.az1.qualtrics.com/SE/?SID=SV_e4ix718xj6lng8t</v>
      </c>
    </row>
    <row r="1348" spans="1:7" x14ac:dyDescent="0.25">
      <c r="A1348" t="s">
        <v>155</v>
      </c>
      <c r="B1348" t="s">
        <v>1992</v>
      </c>
      <c r="C1348" t="s">
        <v>771</v>
      </c>
      <c r="D1348" t="s">
        <v>721</v>
      </c>
      <c r="E1348" t="s">
        <v>328</v>
      </c>
      <c r="F1348" t="s">
        <v>668</v>
      </c>
      <c r="G1348" t="str">
        <f>VLOOKUP($A1348,'Survey Links'!$A$1:$D$27,4,FALSE)</f>
        <v>https://byu.az1.qualtrics.com/SE/?SID=SV_e4ix718xj6lng8t</v>
      </c>
    </row>
    <row r="1349" spans="1:7" x14ac:dyDescent="0.25">
      <c r="A1349" t="s">
        <v>155</v>
      </c>
      <c r="B1349" t="s">
        <v>1993</v>
      </c>
      <c r="C1349" t="s">
        <v>772</v>
      </c>
      <c r="D1349" t="s">
        <v>722</v>
      </c>
      <c r="E1349" t="s">
        <v>524</v>
      </c>
      <c r="F1349" t="s">
        <v>669</v>
      </c>
      <c r="G1349" t="str">
        <f>VLOOKUP($A1349,'Survey Links'!$A$1:$D$27,4,FALSE)</f>
        <v>https://byu.az1.qualtrics.com/SE/?SID=SV_e4ix718xj6lng8t</v>
      </c>
    </row>
    <row r="1350" spans="1:7" x14ac:dyDescent="0.25">
      <c r="A1350" t="s">
        <v>155</v>
      </c>
      <c r="B1350" t="s">
        <v>1994</v>
      </c>
      <c r="C1350" t="s">
        <v>773</v>
      </c>
      <c r="D1350" t="s">
        <v>723</v>
      </c>
      <c r="E1350" t="s">
        <v>40</v>
      </c>
      <c r="F1350" t="s">
        <v>670</v>
      </c>
      <c r="G1350" t="str">
        <f>VLOOKUP($A1350,'Survey Links'!$A$1:$D$27,4,FALSE)</f>
        <v>https://byu.az1.qualtrics.com/SE/?SID=SV_e4ix718xj6lng8t</v>
      </c>
    </row>
    <row r="1351" spans="1:7" x14ac:dyDescent="0.25">
      <c r="A1351" t="s">
        <v>155</v>
      </c>
      <c r="B1351" t="s">
        <v>1995</v>
      </c>
      <c r="C1351" t="s">
        <v>774</v>
      </c>
      <c r="D1351" t="s">
        <v>724</v>
      </c>
      <c r="E1351" t="s">
        <v>414</v>
      </c>
      <c r="F1351" t="s">
        <v>671</v>
      </c>
      <c r="G1351" t="str">
        <f>VLOOKUP($A1351,'Survey Links'!$A$1:$D$27,4,FALSE)</f>
        <v>https://byu.az1.qualtrics.com/SE/?SID=SV_e4ix718xj6lng8t</v>
      </c>
    </row>
    <row r="1352" spans="1:7" x14ac:dyDescent="0.25">
      <c r="A1352" t="s">
        <v>155</v>
      </c>
      <c r="B1352" t="s">
        <v>1996</v>
      </c>
      <c r="C1352" t="s">
        <v>725</v>
      </c>
      <c r="D1352" t="s">
        <v>723</v>
      </c>
      <c r="E1352" t="s">
        <v>566</v>
      </c>
      <c r="F1352" t="s">
        <v>672</v>
      </c>
      <c r="G1352" t="str">
        <f>VLOOKUP($A1352,'Survey Links'!$A$1:$D$27,4,FALSE)</f>
        <v>https://byu.az1.qualtrics.com/SE/?SID=SV_e4ix718xj6lng8t</v>
      </c>
    </row>
    <row r="1353" spans="1:7" x14ac:dyDescent="0.25">
      <c r="A1353" t="s">
        <v>155</v>
      </c>
      <c r="B1353" t="s">
        <v>1997</v>
      </c>
      <c r="C1353" t="s">
        <v>726</v>
      </c>
      <c r="D1353" t="s">
        <v>724</v>
      </c>
      <c r="E1353" t="s">
        <v>207</v>
      </c>
      <c r="F1353" t="s">
        <v>673</v>
      </c>
      <c r="G1353" t="str">
        <f>VLOOKUP($A1353,'Survey Links'!$A$1:$D$27,4,FALSE)</f>
        <v>https://byu.az1.qualtrics.com/SE/?SID=SV_e4ix718xj6lng8t</v>
      </c>
    </row>
  </sheetData>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endSurveyLinks">
                <anchor moveWithCells="1" sizeWithCells="1">
                  <from>
                    <xdr:col>16</xdr:col>
                    <xdr:colOff>581025</xdr:colOff>
                    <xdr:row>4</xdr:row>
                    <xdr:rowOff>0</xdr:rowOff>
                  </from>
                  <to>
                    <xdr:col>17</xdr:col>
                    <xdr:colOff>3048000</xdr:colOff>
                    <xdr:row>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01"/>
  <sheetViews>
    <sheetView workbookViewId="0">
      <selection activeCell="B6" sqref="B6"/>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2047</v>
      </c>
      <c r="B3">
        <v>19</v>
      </c>
      <c r="C3">
        <v>8.3809523809523814</v>
      </c>
      <c r="D3">
        <v>8.1904761904761898</v>
      </c>
      <c r="E3">
        <v>8.5714285714285712</v>
      </c>
      <c r="F3">
        <v>9</v>
      </c>
      <c r="G3">
        <v>8.6666666666666661</v>
      </c>
      <c r="H3">
        <v>8.5714285714285712</v>
      </c>
      <c r="I3">
        <v>8.1904761904761898</v>
      </c>
      <c r="J3" t="s">
        <v>611</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16" x14ac:dyDescent="0.25">
      <c r="B17" s="5"/>
      <c r="E17" s="6"/>
      <c r="G17" s="8"/>
      <c r="P17" s="8"/>
    </row>
    <row r="21" spans="2:16" x14ac:dyDescent="0.25">
      <c r="B21" s="5"/>
    </row>
    <row r="22" spans="2:16" x14ac:dyDescent="0.25">
      <c r="B22" s="5"/>
    </row>
    <row r="23" spans="2:16" x14ac:dyDescent="0.25">
      <c r="B23" s="5"/>
    </row>
    <row r="24" spans="2:16" x14ac:dyDescent="0.25">
      <c r="B24" s="5"/>
    </row>
    <row r="25" spans="2:16" x14ac:dyDescent="0.25">
      <c r="B25" s="5"/>
    </row>
    <row r="26" spans="2:16" x14ac:dyDescent="0.25">
      <c r="B26" s="5"/>
    </row>
    <row r="27" spans="2:16" x14ac:dyDescent="0.25">
      <c r="B27" s="5"/>
    </row>
    <row r="28" spans="2:16" x14ac:dyDescent="0.25">
      <c r="B28" s="5"/>
    </row>
    <row r="29" spans="2:16" x14ac:dyDescent="0.25">
      <c r="B29" s="5"/>
    </row>
    <row r="30" spans="2:16" x14ac:dyDescent="0.25">
      <c r="B30" s="5"/>
    </row>
    <row r="31" spans="2:16" x14ac:dyDescent="0.25">
      <c r="B31" s="5"/>
      <c r="G31" s="8"/>
    </row>
    <row r="35" spans="2:7" x14ac:dyDescent="0.25">
      <c r="B35" s="5"/>
    </row>
    <row r="36" spans="2:7" x14ac:dyDescent="0.25">
      <c r="B36" s="5"/>
    </row>
    <row r="37" spans="2:7" x14ac:dyDescent="0.25">
      <c r="B37" s="5"/>
    </row>
    <row r="38" spans="2:7" x14ac:dyDescent="0.25">
      <c r="B38" s="5"/>
    </row>
    <row r="39" spans="2:7" x14ac:dyDescent="0.25">
      <c r="B39" s="5"/>
    </row>
    <row r="40" spans="2:7" x14ac:dyDescent="0.25">
      <c r="B40" s="5"/>
    </row>
    <row r="41" spans="2:7" x14ac:dyDescent="0.25">
      <c r="B41" s="5"/>
    </row>
    <row r="42" spans="2:7" x14ac:dyDescent="0.25">
      <c r="B42" s="5"/>
    </row>
    <row r="43" spans="2:7" x14ac:dyDescent="0.25">
      <c r="B43" s="5"/>
    </row>
    <row r="44" spans="2:7" x14ac:dyDescent="0.25">
      <c r="B44" s="5"/>
    </row>
    <row r="45" spans="2:7" x14ac:dyDescent="0.25">
      <c r="B45" s="5"/>
      <c r="G45" s="8"/>
    </row>
    <row r="49" spans="2:7" x14ac:dyDescent="0.25">
      <c r="B49" s="5"/>
    </row>
    <row r="50" spans="2:7" x14ac:dyDescent="0.25">
      <c r="B50" s="5"/>
    </row>
    <row r="51" spans="2:7" x14ac:dyDescent="0.25">
      <c r="B51" s="5"/>
    </row>
    <row r="52" spans="2:7" x14ac:dyDescent="0.25">
      <c r="B52" s="5"/>
    </row>
    <row r="53" spans="2:7" x14ac:dyDescent="0.25">
      <c r="B53" s="5"/>
    </row>
    <row r="54" spans="2:7" x14ac:dyDescent="0.25">
      <c r="B54" s="5"/>
    </row>
    <row r="55" spans="2:7" x14ac:dyDescent="0.25">
      <c r="B55" s="5"/>
    </row>
    <row r="56" spans="2:7" x14ac:dyDescent="0.25">
      <c r="B56" s="5"/>
    </row>
    <row r="57" spans="2:7" x14ac:dyDescent="0.25">
      <c r="B57" s="5"/>
    </row>
    <row r="58" spans="2:7" x14ac:dyDescent="0.25">
      <c r="B58" s="5"/>
    </row>
    <row r="59" spans="2:7" x14ac:dyDescent="0.25">
      <c r="B59" s="5"/>
      <c r="G59" s="8"/>
    </row>
    <row r="63" spans="2:7" x14ac:dyDescent="0.25">
      <c r="B63" s="5"/>
    </row>
    <row r="64" spans="2:7" x14ac:dyDescent="0.25">
      <c r="B64" s="5"/>
    </row>
    <row r="65" spans="2:7" x14ac:dyDescent="0.25">
      <c r="B65" s="5"/>
    </row>
    <row r="66" spans="2:7" x14ac:dyDescent="0.25">
      <c r="B66" s="5"/>
    </row>
    <row r="67" spans="2:7" x14ac:dyDescent="0.25">
      <c r="B67" s="5"/>
    </row>
    <row r="68" spans="2:7" x14ac:dyDescent="0.25">
      <c r="B68" s="5"/>
    </row>
    <row r="69" spans="2:7" x14ac:dyDescent="0.25">
      <c r="B69" s="5"/>
    </row>
    <row r="70" spans="2:7" x14ac:dyDescent="0.25">
      <c r="B70" s="5"/>
    </row>
    <row r="71" spans="2:7" x14ac:dyDescent="0.25">
      <c r="B71" s="5"/>
    </row>
    <row r="72" spans="2:7" x14ac:dyDescent="0.25">
      <c r="B72" s="5"/>
    </row>
    <row r="73" spans="2:7" x14ac:dyDescent="0.25">
      <c r="B73" s="5"/>
      <c r="G73" s="8"/>
    </row>
    <row r="77" spans="2:7" x14ac:dyDescent="0.25">
      <c r="B77" s="5"/>
    </row>
    <row r="78" spans="2:7" x14ac:dyDescent="0.25">
      <c r="B78" s="5"/>
    </row>
    <row r="79" spans="2:7" x14ac:dyDescent="0.25">
      <c r="B79" s="5"/>
    </row>
    <row r="80" spans="2:7" x14ac:dyDescent="0.25">
      <c r="B80" s="5"/>
    </row>
    <row r="81" spans="2:7" x14ac:dyDescent="0.25">
      <c r="B81" s="5"/>
    </row>
    <row r="82" spans="2:7" x14ac:dyDescent="0.25">
      <c r="B82" s="5"/>
    </row>
    <row r="83" spans="2:7" x14ac:dyDescent="0.25">
      <c r="B83" s="5"/>
    </row>
    <row r="84" spans="2:7" x14ac:dyDescent="0.25">
      <c r="B84" s="5"/>
    </row>
    <row r="85" spans="2:7" x14ac:dyDescent="0.25">
      <c r="B85" s="5"/>
    </row>
    <row r="86" spans="2:7" x14ac:dyDescent="0.25">
      <c r="B86" s="5"/>
    </row>
    <row r="87" spans="2:7" x14ac:dyDescent="0.25">
      <c r="B87" s="5"/>
      <c r="G87" s="8"/>
    </row>
    <row r="91" spans="2:7" x14ac:dyDescent="0.25">
      <c r="B91" s="5"/>
    </row>
    <row r="92" spans="2:7" x14ac:dyDescent="0.25">
      <c r="B92" s="5"/>
    </row>
    <row r="93" spans="2:7" x14ac:dyDescent="0.25">
      <c r="B93" s="5"/>
    </row>
    <row r="94" spans="2:7" x14ac:dyDescent="0.25">
      <c r="B94" s="5"/>
    </row>
    <row r="95" spans="2:7" x14ac:dyDescent="0.25">
      <c r="B95" s="5"/>
    </row>
    <row r="96" spans="2:7" x14ac:dyDescent="0.25">
      <c r="B96" s="5"/>
    </row>
    <row r="97" spans="2:7" x14ac:dyDescent="0.25">
      <c r="B97" s="5"/>
    </row>
    <row r="98" spans="2:7" x14ac:dyDescent="0.25">
      <c r="B98" s="5"/>
    </row>
    <row r="99" spans="2:7" x14ac:dyDescent="0.25">
      <c r="B99" s="5"/>
    </row>
    <row r="100" spans="2:7" x14ac:dyDescent="0.25">
      <c r="B100" s="5"/>
    </row>
    <row r="101" spans="2:7" x14ac:dyDescent="0.25">
      <c r="B101" s="5"/>
      <c r="G101"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40"/>
  <sheetViews>
    <sheetView workbookViewId="0">
      <selection activeCell="B7" sqref="B7"/>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2048</v>
      </c>
      <c r="B3">
        <v>60</v>
      </c>
      <c r="C3">
        <v>9.1081081081081088</v>
      </c>
      <c r="D3">
        <v>8.9729729729729737</v>
      </c>
      <c r="E3">
        <v>9.5675675675675684</v>
      </c>
      <c r="F3">
        <v>9.8108108108108105</v>
      </c>
      <c r="G3">
        <v>9.4324324324324316</v>
      </c>
      <c r="H3">
        <v>9.486486486486486</v>
      </c>
      <c r="I3">
        <v>9.4594594594594597</v>
      </c>
      <c r="J3" t="s">
        <v>612</v>
      </c>
    </row>
    <row r="4" spans="1:10" x14ac:dyDescent="0.25">
      <c r="A4" t="s">
        <v>2049</v>
      </c>
      <c r="B4">
        <v>60</v>
      </c>
      <c r="C4">
        <v>9.4242424242424239</v>
      </c>
      <c r="D4">
        <v>8.9090909090909083</v>
      </c>
      <c r="E4">
        <v>9.0909090909090917</v>
      </c>
      <c r="F4">
        <v>9.1212121212121211</v>
      </c>
      <c r="G4">
        <v>9.4242424242424239</v>
      </c>
      <c r="H4">
        <v>9.3636363636363633</v>
      </c>
      <c r="I4">
        <v>9.2727272727272734</v>
      </c>
      <c r="J4" t="s">
        <v>613</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40" spans="2:2" x14ac:dyDescent="0.25">
      <c r="B140" s="5"/>
    </row>
    <row r="141" spans="2:2" x14ac:dyDescent="0.25">
      <c r="B141" s="5"/>
    </row>
    <row r="142" spans="2:2" x14ac:dyDescent="0.25">
      <c r="B142"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198" spans="2:2" x14ac:dyDescent="0.25">
      <c r="B198"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row r="208" spans="2:2" x14ac:dyDescent="0.25">
      <c r="B208" s="5"/>
    </row>
    <row r="209" spans="2:2" x14ac:dyDescent="0.25">
      <c r="B209" s="5"/>
    </row>
    <row r="210" spans="2:2" x14ac:dyDescent="0.25">
      <c r="B210" s="5"/>
    </row>
    <row r="211" spans="2:2" x14ac:dyDescent="0.25">
      <c r="B211" s="5"/>
    </row>
    <row r="212" spans="2:2" x14ac:dyDescent="0.25">
      <c r="B212" s="5"/>
    </row>
    <row r="216" spans="2:2" x14ac:dyDescent="0.25">
      <c r="B216" s="5"/>
    </row>
    <row r="217" spans="2:2" x14ac:dyDescent="0.25">
      <c r="B217" s="5"/>
    </row>
    <row r="218" spans="2:2" x14ac:dyDescent="0.25">
      <c r="B218" s="5"/>
    </row>
    <row r="219" spans="2:2" x14ac:dyDescent="0.25">
      <c r="B219" s="5"/>
    </row>
    <row r="220" spans="2:2" x14ac:dyDescent="0.25">
      <c r="B220" s="5"/>
    </row>
    <row r="221" spans="2:2" x14ac:dyDescent="0.25">
      <c r="B221" s="5"/>
    </row>
    <row r="222" spans="2:2" x14ac:dyDescent="0.25">
      <c r="B222" s="5"/>
    </row>
    <row r="223" spans="2:2" x14ac:dyDescent="0.25">
      <c r="B223" s="5"/>
    </row>
    <row r="224" spans="2:2" x14ac:dyDescent="0.25">
      <c r="B224" s="5"/>
    </row>
    <row r="225" spans="2:2" x14ac:dyDescent="0.25">
      <c r="B225" s="5"/>
    </row>
    <row r="226" spans="2:2" x14ac:dyDescent="0.25">
      <c r="B226" s="5"/>
    </row>
    <row r="230" spans="2:2"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08"/>
  <sheetViews>
    <sheetView workbookViewId="0">
      <selection activeCell="J18" sqref="J18"/>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2050</v>
      </c>
      <c r="B3">
        <v>144</v>
      </c>
      <c r="C3">
        <v>8.0813953488372086</v>
      </c>
      <c r="D3">
        <v>8.0116279069767433</v>
      </c>
      <c r="E3">
        <v>8.1860465116279073</v>
      </c>
      <c r="F3">
        <v>7.9651162790697674</v>
      </c>
      <c r="G3">
        <v>8.0697674418604652</v>
      </c>
      <c r="H3">
        <v>8</v>
      </c>
      <c r="I3">
        <v>7.6279069767441863</v>
      </c>
      <c r="J3" t="s">
        <v>614</v>
      </c>
    </row>
    <row r="7" spans="1:10" x14ac:dyDescent="0.25">
      <c r="B7" s="5"/>
    </row>
    <row r="8" spans="1:10" x14ac:dyDescent="0.25">
      <c r="B8" s="5"/>
    </row>
    <row r="9" spans="1:10" x14ac:dyDescent="0.25">
      <c r="B9" s="5"/>
    </row>
    <row r="10" spans="1:10" x14ac:dyDescent="0.25">
      <c r="B10" s="5"/>
    </row>
    <row r="11" spans="1:10" x14ac:dyDescent="0.25">
      <c r="B11" s="5"/>
    </row>
    <row r="12" spans="1:10" x14ac:dyDescent="0.25">
      <c r="B12" s="5"/>
    </row>
    <row r="13" spans="1:10" x14ac:dyDescent="0.25">
      <c r="B13" s="5"/>
    </row>
    <row r="14" spans="1:10" x14ac:dyDescent="0.25">
      <c r="B14" s="5"/>
    </row>
    <row r="15" spans="1:10" x14ac:dyDescent="0.25">
      <c r="B15" s="5"/>
    </row>
    <row r="16" spans="1:10" x14ac:dyDescent="0.25">
      <c r="B16" s="5"/>
    </row>
    <row r="17" spans="2:2" x14ac:dyDescent="0.25">
      <c r="B17"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row r="28" spans="2:2" x14ac:dyDescent="0.25">
      <c r="B28" s="5"/>
    </row>
    <row r="29" spans="2:2" x14ac:dyDescent="0.25">
      <c r="B29" s="5"/>
    </row>
    <row r="30" spans="2:2" x14ac:dyDescent="0.25">
      <c r="B30" s="5"/>
    </row>
    <row r="31" spans="2:2" x14ac:dyDescent="0.25">
      <c r="B31"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3" spans="2:2" x14ac:dyDescent="0.25">
      <c r="B63" s="5"/>
    </row>
    <row r="64" spans="2:2" x14ac:dyDescent="0.25">
      <c r="B64" s="5"/>
    </row>
    <row r="65" spans="2:2" x14ac:dyDescent="0.25">
      <c r="B65" s="5"/>
    </row>
    <row r="66" spans="2:2" x14ac:dyDescent="0.25">
      <c r="B66" s="5"/>
    </row>
    <row r="67" spans="2:2" x14ac:dyDescent="0.25">
      <c r="B67" s="5"/>
    </row>
    <row r="68" spans="2:2" x14ac:dyDescent="0.25">
      <c r="B68" s="5"/>
    </row>
    <row r="69" spans="2:2" x14ac:dyDescent="0.25">
      <c r="B69" s="5"/>
    </row>
    <row r="70" spans="2:2" x14ac:dyDescent="0.25">
      <c r="B70" s="5"/>
    </row>
    <row r="71" spans="2:2" x14ac:dyDescent="0.25">
      <c r="B71" s="5"/>
    </row>
    <row r="72" spans="2:2" x14ac:dyDescent="0.25">
      <c r="B72" s="5"/>
    </row>
    <row r="73" spans="2:2" x14ac:dyDescent="0.25">
      <c r="B73" s="5"/>
    </row>
    <row r="77" spans="2:2" x14ac:dyDescent="0.25">
      <c r="B77" s="5"/>
    </row>
    <row r="78" spans="2:2" x14ac:dyDescent="0.25">
      <c r="B78" s="5"/>
    </row>
    <row r="79" spans="2:2" x14ac:dyDescent="0.25">
      <c r="B79" s="5"/>
    </row>
    <row r="80" spans="2:2"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1:2" x14ac:dyDescent="0.25">
      <c r="B97" s="5"/>
    </row>
    <row r="98" spans="1:2" x14ac:dyDescent="0.25">
      <c r="B98" s="5"/>
    </row>
    <row r="99" spans="1:2" x14ac:dyDescent="0.25">
      <c r="B99" s="5"/>
    </row>
    <row r="100" spans="1:2" x14ac:dyDescent="0.25">
      <c r="B100" s="5"/>
    </row>
    <row r="101" spans="1:2" x14ac:dyDescent="0.25">
      <c r="B101" s="5"/>
    </row>
    <row r="108" spans="1:2" x14ac:dyDescent="0.25">
      <c r="A10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57"/>
  <sheetViews>
    <sheetView workbookViewId="0">
      <selection activeCell="A7" sqref="A7"/>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2051</v>
      </c>
      <c r="B3">
        <v>193</v>
      </c>
      <c r="C3">
        <v>8.3714285714285719</v>
      </c>
      <c r="D3">
        <v>8.0285714285714285</v>
      </c>
      <c r="E3">
        <v>8.1714285714285708</v>
      </c>
      <c r="F3">
        <v>8.5714285714285712</v>
      </c>
      <c r="G3">
        <v>8.0857142857142854</v>
      </c>
      <c r="H3">
        <v>8.3142857142857149</v>
      </c>
      <c r="I3">
        <v>8.0857142857142854</v>
      </c>
      <c r="J3" t="s">
        <v>615</v>
      </c>
    </row>
    <row r="4" spans="1:10" x14ac:dyDescent="0.25">
      <c r="A4" t="s">
        <v>2052</v>
      </c>
      <c r="B4">
        <v>193</v>
      </c>
      <c r="C4">
        <v>8.3333333333333339</v>
      </c>
      <c r="D4">
        <v>8.5</v>
      </c>
      <c r="E4">
        <v>9.25</v>
      </c>
      <c r="F4">
        <v>9.2916666666666661</v>
      </c>
      <c r="G4">
        <v>9</v>
      </c>
      <c r="H4">
        <v>8.875</v>
      </c>
      <c r="I4">
        <v>8.5416666666666661</v>
      </c>
      <c r="J4" t="s">
        <v>616</v>
      </c>
    </row>
    <row r="5" spans="1:10" x14ac:dyDescent="0.25">
      <c r="A5" t="s">
        <v>2053</v>
      </c>
      <c r="B5">
        <v>193</v>
      </c>
      <c r="C5">
        <v>8.7317073170731714</v>
      </c>
      <c r="D5">
        <v>8.6097560975609753</v>
      </c>
      <c r="E5">
        <v>8.6341463414634152</v>
      </c>
      <c r="F5">
        <v>9</v>
      </c>
      <c r="G5">
        <v>8.9268292682926838</v>
      </c>
      <c r="H5">
        <v>8.8048780487804876</v>
      </c>
      <c r="I5">
        <v>8.6097560975609753</v>
      </c>
      <c r="J5" t="s">
        <v>617</v>
      </c>
    </row>
    <row r="6" spans="1:10" x14ac:dyDescent="0.25">
      <c r="A6" t="s">
        <v>2054</v>
      </c>
      <c r="B6">
        <v>193</v>
      </c>
      <c r="C6">
        <v>8.8095238095238102</v>
      </c>
      <c r="D6">
        <v>8.7142857142857135</v>
      </c>
      <c r="E6">
        <v>9.3333333333333339</v>
      </c>
      <c r="F6">
        <v>9.4285714285714288</v>
      </c>
      <c r="G6">
        <v>9.0952380952380949</v>
      </c>
      <c r="H6">
        <v>9.0952380952380949</v>
      </c>
      <c r="I6">
        <v>8.7619047619047628</v>
      </c>
      <c r="J6" t="s">
        <v>618</v>
      </c>
    </row>
    <row r="7" spans="1:10" x14ac:dyDescent="0.25">
      <c r="B7" s="5"/>
    </row>
    <row r="8" spans="1:10" x14ac:dyDescent="0.25">
      <c r="B8" s="5"/>
    </row>
    <row r="9" spans="1:10" x14ac:dyDescent="0.25">
      <c r="B9" s="5"/>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17" spans="1:2" x14ac:dyDescent="0.25">
      <c r="A117" s="7"/>
    </row>
    <row r="126" spans="1:2" x14ac:dyDescent="0.25">
      <c r="B126" s="5"/>
    </row>
    <row r="127" spans="1:2" x14ac:dyDescent="0.25">
      <c r="B127" s="5"/>
    </row>
    <row r="128" spans="1:2" x14ac:dyDescent="0.25">
      <c r="B128"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198" spans="2:2" x14ac:dyDescent="0.25">
      <c r="B198"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row r="208" spans="2:2" x14ac:dyDescent="0.25">
      <c r="B208" s="5"/>
    </row>
    <row r="209" spans="2:2" x14ac:dyDescent="0.25">
      <c r="B209" s="5"/>
    </row>
    <row r="210" spans="2:2" x14ac:dyDescent="0.25">
      <c r="B210" s="5"/>
    </row>
    <row r="211" spans="2:2" x14ac:dyDescent="0.25">
      <c r="B211" s="5"/>
    </row>
    <row r="212" spans="2:2" x14ac:dyDescent="0.25">
      <c r="B212" s="5"/>
    </row>
    <row r="216" spans="2:2" x14ac:dyDescent="0.25">
      <c r="B216" s="5"/>
    </row>
    <row r="217" spans="2:2" x14ac:dyDescent="0.25">
      <c r="B217" s="5"/>
    </row>
    <row r="218" spans="2:2" x14ac:dyDescent="0.25">
      <c r="B218" s="5"/>
    </row>
    <row r="219" spans="2:2" x14ac:dyDescent="0.25">
      <c r="B219" s="5"/>
    </row>
    <row r="220" spans="2:2" x14ac:dyDescent="0.25">
      <c r="B220" s="5"/>
    </row>
    <row r="221" spans="2:2" x14ac:dyDescent="0.25">
      <c r="B221" s="5"/>
    </row>
    <row r="222" spans="2:2" x14ac:dyDescent="0.25">
      <c r="B222" s="5"/>
    </row>
    <row r="223" spans="2:2" x14ac:dyDescent="0.25">
      <c r="B223" s="5"/>
    </row>
    <row r="224" spans="2:2" x14ac:dyDescent="0.25">
      <c r="B224" s="5"/>
    </row>
    <row r="225" spans="2:2" x14ac:dyDescent="0.25">
      <c r="B225" s="5"/>
    </row>
    <row r="226" spans="2:2" x14ac:dyDescent="0.25">
      <c r="B226" s="5"/>
    </row>
    <row r="238" spans="2:2" x14ac:dyDescent="0.25">
      <c r="B238" s="5"/>
    </row>
    <row r="239" spans="2:2" x14ac:dyDescent="0.25">
      <c r="B239" s="5"/>
    </row>
    <row r="240" spans="2:2" x14ac:dyDescent="0.25">
      <c r="B240"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row r="278" spans="2:2" x14ac:dyDescent="0.25">
      <c r="B278" s="5"/>
    </row>
    <row r="279" spans="2:2" x14ac:dyDescent="0.25">
      <c r="B279" s="5"/>
    </row>
    <row r="280" spans="2:2" x14ac:dyDescent="0.25">
      <c r="B280" s="5"/>
    </row>
    <row r="281" spans="2:2" x14ac:dyDescent="0.25">
      <c r="B281" s="5"/>
    </row>
    <row r="282" spans="2:2" x14ac:dyDescent="0.25">
      <c r="B282" s="5"/>
    </row>
    <row r="286" spans="2:2" x14ac:dyDescent="0.25">
      <c r="B286" s="5"/>
    </row>
    <row r="287" spans="2:2" x14ac:dyDescent="0.25">
      <c r="B287" s="5"/>
    </row>
    <row r="288" spans="2:2" x14ac:dyDescent="0.25">
      <c r="B288" s="5"/>
    </row>
    <row r="289" spans="2:2" x14ac:dyDescent="0.25">
      <c r="B289" s="5"/>
    </row>
    <row r="290" spans="2:2" x14ac:dyDescent="0.25">
      <c r="B290" s="5"/>
    </row>
    <row r="291" spans="2:2" x14ac:dyDescent="0.25">
      <c r="B291" s="5"/>
    </row>
    <row r="292" spans="2:2" x14ac:dyDescent="0.25">
      <c r="B292" s="5"/>
    </row>
    <row r="293" spans="2:2" x14ac:dyDescent="0.25">
      <c r="B293" s="5"/>
    </row>
    <row r="294" spans="2:2" x14ac:dyDescent="0.25">
      <c r="B294" s="5"/>
    </row>
    <row r="295" spans="2:2" x14ac:dyDescent="0.25">
      <c r="B295" s="5"/>
    </row>
    <row r="296" spans="2:2" x14ac:dyDescent="0.25">
      <c r="B296" s="5"/>
    </row>
    <row r="300" spans="2:2" x14ac:dyDescent="0.25">
      <c r="B300" s="5"/>
    </row>
    <row r="301" spans="2:2" x14ac:dyDescent="0.25">
      <c r="B301" s="5"/>
    </row>
    <row r="302" spans="2:2" x14ac:dyDescent="0.25">
      <c r="B302" s="5"/>
    </row>
    <row r="303" spans="2:2" x14ac:dyDescent="0.25">
      <c r="B303" s="5"/>
    </row>
    <row r="304" spans="2:2" x14ac:dyDescent="0.25">
      <c r="B304" s="5"/>
    </row>
    <row r="305" spans="2:2" x14ac:dyDescent="0.25">
      <c r="B305" s="5"/>
    </row>
    <row r="306" spans="2:2" x14ac:dyDescent="0.25">
      <c r="B306" s="5"/>
    </row>
    <row r="307" spans="2:2" x14ac:dyDescent="0.25">
      <c r="B307" s="5"/>
    </row>
    <row r="308" spans="2:2" x14ac:dyDescent="0.25">
      <c r="B308" s="5"/>
    </row>
    <row r="309" spans="2:2" x14ac:dyDescent="0.25">
      <c r="B309" s="5"/>
    </row>
    <row r="310" spans="2:2" x14ac:dyDescent="0.25">
      <c r="B310" s="5"/>
    </row>
    <row r="314" spans="2:2" x14ac:dyDescent="0.25">
      <c r="B314" s="5"/>
    </row>
    <row r="315" spans="2:2" x14ac:dyDescent="0.25">
      <c r="B315" s="5"/>
    </row>
    <row r="316" spans="2:2" x14ac:dyDescent="0.25">
      <c r="B316" s="5"/>
    </row>
    <row r="317" spans="2:2" x14ac:dyDescent="0.25">
      <c r="B317" s="5"/>
    </row>
    <row r="318" spans="2:2" x14ac:dyDescent="0.25">
      <c r="B318" s="5"/>
    </row>
    <row r="319" spans="2:2" x14ac:dyDescent="0.25">
      <c r="B319" s="5"/>
    </row>
    <row r="320" spans="2:2" x14ac:dyDescent="0.25">
      <c r="B320" s="5"/>
    </row>
    <row r="321" spans="2:2" x14ac:dyDescent="0.25">
      <c r="B321" s="5"/>
    </row>
    <row r="322" spans="2:2" x14ac:dyDescent="0.25">
      <c r="B322" s="5"/>
    </row>
    <row r="323" spans="2:2" x14ac:dyDescent="0.25">
      <c r="B323" s="5"/>
    </row>
    <row r="324" spans="2:2" x14ac:dyDescent="0.25">
      <c r="B324" s="5"/>
    </row>
    <row r="328" spans="2:2" x14ac:dyDescent="0.25">
      <c r="B328" s="5"/>
    </row>
    <row r="329" spans="2:2" x14ac:dyDescent="0.25">
      <c r="B329" s="5"/>
    </row>
    <row r="330" spans="2:2" x14ac:dyDescent="0.25">
      <c r="B330" s="5"/>
    </row>
    <row r="331" spans="2:2" x14ac:dyDescent="0.25">
      <c r="B331" s="5"/>
    </row>
    <row r="332" spans="2:2" x14ac:dyDescent="0.25">
      <c r="B332" s="5"/>
    </row>
    <row r="333" spans="2:2" x14ac:dyDescent="0.25">
      <c r="B333" s="5"/>
    </row>
    <row r="334" spans="2:2" x14ac:dyDescent="0.25">
      <c r="B334" s="5"/>
    </row>
    <row r="335" spans="2:2" x14ac:dyDescent="0.25">
      <c r="B335" s="5"/>
    </row>
    <row r="336" spans="2:2" x14ac:dyDescent="0.25">
      <c r="B336" s="5"/>
    </row>
    <row r="337" spans="2:2" x14ac:dyDescent="0.25">
      <c r="B337" s="5"/>
    </row>
    <row r="338" spans="2:2" x14ac:dyDescent="0.25">
      <c r="B338" s="5"/>
    </row>
    <row r="357" spans="2:2" x14ac:dyDescent="0.25">
      <c r="B357" s="5"/>
    </row>
    <row r="358" spans="2:2" x14ac:dyDescent="0.25">
      <c r="B358" s="5"/>
    </row>
    <row r="359" spans="2:2" x14ac:dyDescent="0.25">
      <c r="B359" s="5"/>
    </row>
    <row r="363" spans="2:2" x14ac:dyDescent="0.25">
      <c r="B363" s="5"/>
    </row>
    <row r="364" spans="2:2" x14ac:dyDescent="0.25">
      <c r="B364" s="5"/>
    </row>
    <row r="365" spans="2:2" x14ac:dyDescent="0.25">
      <c r="B365" s="5"/>
    </row>
    <row r="366" spans="2:2" x14ac:dyDescent="0.25">
      <c r="B366" s="5"/>
    </row>
    <row r="367" spans="2:2" x14ac:dyDescent="0.25">
      <c r="B367" s="5"/>
    </row>
    <row r="368" spans="2:2" x14ac:dyDescent="0.25">
      <c r="B368" s="5"/>
    </row>
    <row r="369" spans="2:2" x14ac:dyDescent="0.25">
      <c r="B369" s="5"/>
    </row>
    <row r="370" spans="2:2" x14ac:dyDescent="0.25">
      <c r="B370" s="5"/>
    </row>
    <row r="371" spans="2:2" x14ac:dyDescent="0.25">
      <c r="B371" s="5"/>
    </row>
    <row r="372" spans="2:2" x14ac:dyDescent="0.25">
      <c r="B372" s="5"/>
    </row>
    <row r="373" spans="2:2" x14ac:dyDescent="0.25">
      <c r="B373" s="5"/>
    </row>
    <row r="377" spans="2:2" x14ac:dyDescent="0.25">
      <c r="B377" s="5"/>
    </row>
    <row r="378" spans="2:2" x14ac:dyDescent="0.25">
      <c r="B378" s="5"/>
    </row>
    <row r="379" spans="2:2" x14ac:dyDescent="0.25">
      <c r="B379" s="5"/>
    </row>
    <row r="380" spans="2:2" x14ac:dyDescent="0.25">
      <c r="B380" s="5"/>
    </row>
    <row r="381" spans="2:2" x14ac:dyDescent="0.25">
      <c r="B381" s="5"/>
    </row>
    <row r="382" spans="2:2" x14ac:dyDescent="0.25">
      <c r="B382" s="5"/>
    </row>
    <row r="383" spans="2:2" x14ac:dyDescent="0.25">
      <c r="B383" s="5"/>
    </row>
    <row r="384" spans="2:2" x14ac:dyDescent="0.25">
      <c r="B384" s="5"/>
    </row>
    <row r="385" spans="2:2" x14ac:dyDescent="0.25">
      <c r="B385" s="5"/>
    </row>
    <row r="386" spans="2:2" x14ac:dyDescent="0.25">
      <c r="B386" s="5"/>
    </row>
    <row r="387" spans="2:2" x14ac:dyDescent="0.25">
      <c r="B387" s="5"/>
    </row>
    <row r="391" spans="2:2" x14ac:dyDescent="0.25">
      <c r="B391" s="5"/>
    </row>
    <row r="392" spans="2:2" x14ac:dyDescent="0.25">
      <c r="B392" s="5"/>
    </row>
    <row r="393" spans="2:2" x14ac:dyDescent="0.25">
      <c r="B393" s="5"/>
    </row>
    <row r="394" spans="2:2" x14ac:dyDescent="0.25">
      <c r="B394" s="5"/>
    </row>
    <row r="395" spans="2:2" x14ac:dyDescent="0.25">
      <c r="B395" s="5"/>
    </row>
    <row r="396" spans="2:2" x14ac:dyDescent="0.25">
      <c r="B396" s="5"/>
    </row>
    <row r="397" spans="2:2" x14ac:dyDescent="0.25">
      <c r="B397" s="5"/>
    </row>
    <row r="398" spans="2:2" x14ac:dyDescent="0.25">
      <c r="B398" s="5"/>
    </row>
    <row r="399" spans="2:2" x14ac:dyDescent="0.25">
      <c r="B399" s="5"/>
    </row>
    <row r="400" spans="2:2" x14ac:dyDescent="0.25">
      <c r="B400" s="5"/>
    </row>
    <row r="401" spans="2:2" x14ac:dyDescent="0.25">
      <c r="B401" s="5"/>
    </row>
    <row r="405" spans="2:2" x14ac:dyDescent="0.25">
      <c r="B405" s="5"/>
    </row>
    <row r="406" spans="2:2" x14ac:dyDescent="0.25">
      <c r="B406" s="5"/>
    </row>
    <row r="407" spans="2:2" x14ac:dyDescent="0.25">
      <c r="B407" s="5"/>
    </row>
    <row r="408" spans="2:2" x14ac:dyDescent="0.25">
      <c r="B408" s="5"/>
    </row>
    <row r="409" spans="2:2" x14ac:dyDescent="0.25">
      <c r="B409" s="5"/>
    </row>
    <row r="410" spans="2:2" x14ac:dyDescent="0.25">
      <c r="B410" s="5"/>
    </row>
    <row r="411" spans="2:2" x14ac:dyDescent="0.25">
      <c r="B411" s="5"/>
    </row>
    <row r="412" spans="2:2" x14ac:dyDescent="0.25">
      <c r="B412" s="5"/>
    </row>
    <row r="413" spans="2:2" x14ac:dyDescent="0.25">
      <c r="B413" s="5"/>
    </row>
    <row r="414" spans="2:2" x14ac:dyDescent="0.25">
      <c r="B414" s="5"/>
    </row>
    <row r="415" spans="2:2" x14ac:dyDescent="0.25">
      <c r="B415" s="5"/>
    </row>
    <row r="419" spans="2:2" x14ac:dyDescent="0.25">
      <c r="B419" s="5"/>
    </row>
    <row r="420" spans="2:2" x14ac:dyDescent="0.25">
      <c r="B420" s="5"/>
    </row>
    <row r="421" spans="2:2" x14ac:dyDescent="0.25">
      <c r="B421" s="5"/>
    </row>
    <row r="422" spans="2:2" x14ac:dyDescent="0.25">
      <c r="B422" s="5"/>
    </row>
    <row r="423" spans="2:2" x14ac:dyDescent="0.25">
      <c r="B423" s="5"/>
    </row>
    <row r="424" spans="2:2" x14ac:dyDescent="0.25">
      <c r="B424" s="5"/>
    </row>
    <row r="425" spans="2:2" x14ac:dyDescent="0.25">
      <c r="B425" s="5"/>
    </row>
    <row r="426" spans="2:2" x14ac:dyDescent="0.25">
      <c r="B426" s="5"/>
    </row>
    <row r="427" spans="2:2" x14ac:dyDescent="0.25">
      <c r="B427" s="5"/>
    </row>
    <row r="428" spans="2:2" x14ac:dyDescent="0.25">
      <c r="B428" s="5"/>
    </row>
    <row r="429" spans="2:2" x14ac:dyDescent="0.25">
      <c r="B429" s="5"/>
    </row>
    <row r="433" spans="2:2" x14ac:dyDescent="0.25">
      <c r="B433" s="5"/>
    </row>
    <row r="434" spans="2:2" x14ac:dyDescent="0.25">
      <c r="B434" s="5"/>
    </row>
    <row r="435" spans="2:2" x14ac:dyDescent="0.25">
      <c r="B435" s="5"/>
    </row>
    <row r="436" spans="2:2" x14ac:dyDescent="0.25">
      <c r="B436" s="5"/>
    </row>
    <row r="437" spans="2:2" x14ac:dyDescent="0.25">
      <c r="B437" s="5"/>
    </row>
    <row r="438" spans="2:2" x14ac:dyDescent="0.25">
      <c r="B438" s="5"/>
    </row>
    <row r="439" spans="2:2" x14ac:dyDescent="0.25">
      <c r="B439" s="5"/>
    </row>
    <row r="440" spans="2:2" x14ac:dyDescent="0.25">
      <c r="B440" s="5"/>
    </row>
    <row r="441" spans="2:2" x14ac:dyDescent="0.25">
      <c r="B441" s="5"/>
    </row>
    <row r="442" spans="2:2" x14ac:dyDescent="0.25">
      <c r="B442" s="5"/>
    </row>
    <row r="443" spans="2:2" x14ac:dyDescent="0.25">
      <c r="B443" s="5"/>
    </row>
    <row r="447" spans="2:2" x14ac:dyDescent="0.25">
      <c r="B447" s="5"/>
    </row>
    <row r="448" spans="2:2" x14ac:dyDescent="0.25">
      <c r="B448" s="5"/>
    </row>
    <row r="449" spans="2:2" x14ac:dyDescent="0.25">
      <c r="B449" s="5"/>
    </row>
    <row r="450" spans="2:2" x14ac:dyDescent="0.25">
      <c r="B450" s="5"/>
    </row>
    <row r="451" spans="2:2" x14ac:dyDescent="0.25">
      <c r="B451" s="5"/>
    </row>
    <row r="452" spans="2:2" x14ac:dyDescent="0.25">
      <c r="B452" s="5"/>
    </row>
    <row r="453" spans="2:2" x14ac:dyDescent="0.25">
      <c r="B453" s="5"/>
    </row>
    <row r="454" spans="2:2" x14ac:dyDescent="0.25">
      <c r="B454" s="5"/>
    </row>
    <row r="455" spans="2:2" x14ac:dyDescent="0.25">
      <c r="B455" s="5"/>
    </row>
    <row r="456" spans="2:2" x14ac:dyDescent="0.25">
      <c r="B456" s="5"/>
    </row>
    <row r="457" spans="2:2" x14ac:dyDescent="0.25">
      <c r="B457"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776"/>
  <sheetViews>
    <sheetView workbookViewId="0">
      <selection activeCell="C14" sqref="C14"/>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2055</v>
      </c>
      <c r="B3">
        <v>210</v>
      </c>
      <c r="C3">
        <v>8.3333333333333339</v>
      </c>
      <c r="D3">
        <v>8.3333333333333339</v>
      </c>
      <c r="E3">
        <v>8.6666666666666661</v>
      </c>
      <c r="F3">
        <v>8.3333333333333339</v>
      </c>
      <c r="G3">
        <v>8.3333333333333339</v>
      </c>
      <c r="H3">
        <v>8.1666666666666661</v>
      </c>
      <c r="I3">
        <v>8</v>
      </c>
      <c r="J3" t="s">
        <v>569</v>
      </c>
    </row>
    <row r="4" spans="1:10" x14ac:dyDescent="0.25">
      <c r="A4" t="s">
        <v>2056</v>
      </c>
      <c r="B4">
        <v>210</v>
      </c>
      <c r="C4">
        <v>8.8571428571428577</v>
      </c>
      <c r="D4">
        <v>8.7857142857142865</v>
      </c>
      <c r="E4">
        <v>8.9285714285714288</v>
      </c>
      <c r="F4">
        <v>8.8571428571428577</v>
      </c>
      <c r="G4">
        <v>8.7857142857142865</v>
      </c>
      <c r="H4">
        <v>8.8571428571428577</v>
      </c>
      <c r="I4">
        <v>8.9285714285714288</v>
      </c>
      <c r="J4" t="s">
        <v>619</v>
      </c>
    </row>
    <row r="5" spans="1:10" x14ac:dyDescent="0.25">
      <c r="A5" t="s">
        <v>2057</v>
      </c>
      <c r="B5">
        <v>210</v>
      </c>
      <c r="C5">
        <v>7.4</v>
      </c>
      <c r="D5">
        <v>7.8</v>
      </c>
      <c r="E5">
        <v>8.8000000000000007</v>
      </c>
      <c r="F5">
        <v>8.6</v>
      </c>
      <c r="G5">
        <v>8.4</v>
      </c>
      <c r="H5">
        <v>8</v>
      </c>
      <c r="I5">
        <v>7.8</v>
      </c>
      <c r="J5" t="s">
        <v>570</v>
      </c>
    </row>
    <row r="6" spans="1:10" x14ac:dyDescent="0.25">
      <c r="A6" t="s">
        <v>2058</v>
      </c>
      <c r="B6">
        <v>210</v>
      </c>
      <c r="C6">
        <v>8.3333333333333339</v>
      </c>
      <c r="D6">
        <v>8.1666666666666661</v>
      </c>
      <c r="E6">
        <v>8.8333333333333339</v>
      </c>
      <c r="F6">
        <v>8.8333333333333339</v>
      </c>
      <c r="G6">
        <v>8.3333333333333339</v>
      </c>
      <c r="H6">
        <v>8.5</v>
      </c>
      <c r="I6">
        <v>8.8333333333333339</v>
      </c>
      <c r="J6" t="s">
        <v>571</v>
      </c>
    </row>
    <row r="7" spans="1:10" x14ac:dyDescent="0.25">
      <c r="A7" t="s">
        <v>2059</v>
      </c>
      <c r="B7" s="5">
        <v>210</v>
      </c>
      <c r="C7">
        <v>8.7058823529411757</v>
      </c>
      <c r="D7">
        <v>8.3529411764705888</v>
      </c>
      <c r="E7">
        <v>8.882352941176471</v>
      </c>
      <c r="F7">
        <v>9</v>
      </c>
      <c r="G7">
        <v>9</v>
      </c>
      <c r="H7">
        <v>8.6470588235294112</v>
      </c>
      <c r="I7">
        <v>8.235294117647058</v>
      </c>
      <c r="J7" t="s">
        <v>620</v>
      </c>
    </row>
    <row r="8" spans="1:10" x14ac:dyDescent="0.25">
      <c r="A8" t="s">
        <v>2060</v>
      </c>
      <c r="B8" s="5">
        <v>210</v>
      </c>
      <c r="C8">
        <v>8.0909090909090917</v>
      </c>
      <c r="D8">
        <v>8</v>
      </c>
      <c r="E8">
        <v>8.9090909090909083</v>
      </c>
      <c r="F8">
        <v>9.2727272727272734</v>
      </c>
      <c r="G8">
        <v>8.3636363636363633</v>
      </c>
      <c r="H8">
        <v>8.454545454545455</v>
      </c>
      <c r="I8">
        <v>8.0909090909090917</v>
      </c>
      <c r="J8" t="s">
        <v>621</v>
      </c>
    </row>
    <row r="9" spans="1:10" x14ac:dyDescent="0.25">
      <c r="A9" t="s">
        <v>2061</v>
      </c>
      <c r="B9" s="5">
        <v>210</v>
      </c>
      <c r="C9">
        <v>8.875</v>
      </c>
      <c r="D9">
        <v>8.625</v>
      </c>
      <c r="E9">
        <v>9</v>
      </c>
      <c r="F9">
        <v>8.875</v>
      </c>
      <c r="G9">
        <v>9.25</v>
      </c>
      <c r="H9">
        <v>8.625</v>
      </c>
      <c r="I9">
        <v>9.125</v>
      </c>
      <c r="J9" t="s">
        <v>622</v>
      </c>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16" spans="2:2" x14ac:dyDescent="0.25">
      <c r="B116" s="5"/>
    </row>
    <row r="117" spans="2:2" x14ac:dyDescent="0.25">
      <c r="B117" s="5"/>
    </row>
    <row r="118" spans="2:2" x14ac:dyDescent="0.25">
      <c r="B118" s="5"/>
    </row>
    <row r="122" spans="2:2" x14ac:dyDescent="0.25">
      <c r="B122" s="5"/>
    </row>
    <row r="123" spans="2:2" x14ac:dyDescent="0.25">
      <c r="B123" s="5"/>
    </row>
    <row r="124" spans="2:2" x14ac:dyDescent="0.25">
      <c r="B124" s="5"/>
    </row>
    <row r="125" spans="2:2" x14ac:dyDescent="0.25">
      <c r="B125" s="5"/>
    </row>
    <row r="126" spans="2:2" x14ac:dyDescent="0.25">
      <c r="B126"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6" spans="2:2" x14ac:dyDescent="0.25">
      <c r="B206" s="5"/>
    </row>
    <row r="207" spans="2:2" x14ac:dyDescent="0.25">
      <c r="B207" s="5"/>
    </row>
    <row r="208" spans="2:2" x14ac:dyDescent="0.25">
      <c r="B208"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29" spans="2:2" x14ac:dyDescent="0.25">
      <c r="B229" s="5"/>
    </row>
    <row r="230" spans="2:2" x14ac:dyDescent="0.25">
      <c r="B230" s="5"/>
    </row>
    <row r="231" spans="2:2" x14ac:dyDescent="0.25">
      <c r="B231"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7" spans="2:2" x14ac:dyDescent="0.25">
      <c r="B277" s="5"/>
    </row>
    <row r="278" spans="2:2" x14ac:dyDescent="0.25">
      <c r="B278" s="5"/>
    </row>
    <row r="279" spans="2:2" x14ac:dyDescent="0.25">
      <c r="B279" s="5"/>
    </row>
    <row r="280" spans="2:2" x14ac:dyDescent="0.25">
      <c r="B280"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87" spans="2:2" x14ac:dyDescent="0.25">
      <c r="B287" s="5"/>
    </row>
    <row r="291" spans="2:2" x14ac:dyDescent="0.25">
      <c r="B291" s="5"/>
    </row>
    <row r="292" spans="2:2" x14ac:dyDescent="0.25">
      <c r="B292" s="5"/>
    </row>
    <row r="293" spans="2:2" x14ac:dyDescent="0.25">
      <c r="B293" s="5"/>
    </row>
    <row r="294" spans="2:2" x14ac:dyDescent="0.25">
      <c r="B294" s="5"/>
    </row>
    <row r="295" spans="2:2" x14ac:dyDescent="0.25">
      <c r="B295" s="5"/>
    </row>
    <row r="296" spans="2:2" x14ac:dyDescent="0.25">
      <c r="B296" s="5"/>
    </row>
    <row r="297" spans="2:2" x14ac:dyDescent="0.25">
      <c r="B297" s="5"/>
    </row>
    <row r="298" spans="2:2" x14ac:dyDescent="0.25">
      <c r="B298" s="5"/>
    </row>
    <row r="299" spans="2:2" x14ac:dyDescent="0.25">
      <c r="B299" s="5"/>
    </row>
    <row r="300" spans="2:2" x14ac:dyDescent="0.25">
      <c r="B300" s="5"/>
    </row>
    <row r="301" spans="2:2" x14ac:dyDescent="0.25">
      <c r="B301" s="5"/>
    </row>
    <row r="305" spans="2:2" x14ac:dyDescent="0.25">
      <c r="B305" s="5"/>
    </row>
    <row r="306" spans="2:2" x14ac:dyDescent="0.25">
      <c r="B306" s="5"/>
    </row>
    <row r="307" spans="2:2" x14ac:dyDescent="0.25">
      <c r="B307" s="5"/>
    </row>
    <row r="308" spans="2:2" x14ac:dyDescent="0.25">
      <c r="B308" s="5"/>
    </row>
    <row r="309" spans="2:2" x14ac:dyDescent="0.25">
      <c r="B309" s="5"/>
    </row>
    <row r="310" spans="2:2" x14ac:dyDescent="0.25">
      <c r="B310" s="5"/>
    </row>
    <row r="311" spans="2:2" x14ac:dyDescent="0.25">
      <c r="B311" s="5"/>
    </row>
    <row r="312" spans="2:2" x14ac:dyDescent="0.25">
      <c r="B312" s="5"/>
    </row>
    <row r="313" spans="2:2" x14ac:dyDescent="0.25">
      <c r="B313" s="5"/>
    </row>
    <row r="314" spans="2:2" x14ac:dyDescent="0.25">
      <c r="B314" s="5"/>
    </row>
    <row r="315" spans="2:2" x14ac:dyDescent="0.25">
      <c r="B315" s="5"/>
    </row>
    <row r="319" spans="2:2" x14ac:dyDescent="0.25">
      <c r="B319" s="5"/>
    </row>
    <row r="320" spans="2:2" x14ac:dyDescent="0.25">
      <c r="B320" s="5"/>
    </row>
    <row r="321" spans="2:2" x14ac:dyDescent="0.25">
      <c r="B321" s="5"/>
    </row>
    <row r="322" spans="2:2" x14ac:dyDescent="0.25">
      <c r="B322"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29" spans="2:2" x14ac:dyDescent="0.25">
      <c r="B329" s="5"/>
    </row>
    <row r="338" spans="2:2" x14ac:dyDescent="0.25">
      <c r="B338" s="5"/>
    </row>
    <row r="339" spans="2:2" x14ac:dyDescent="0.25">
      <c r="B339" s="5"/>
    </row>
    <row r="340" spans="2:2" x14ac:dyDescent="0.25">
      <c r="B340" s="5"/>
    </row>
    <row r="344" spans="2:2" x14ac:dyDescent="0.25">
      <c r="B344" s="5"/>
    </row>
    <row r="345" spans="2:2" x14ac:dyDescent="0.25">
      <c r="B345" s="5"/>
    </row>
    <row r="346" spans="2:2" x14ac:dyDescent="0.25">
      <c r="B346" s="5"/>
    </row>
    <row r="347" spans="2:2" x14ac:dyDescent="0.25">
      <c r="B347" s="5"/>
    </row>
    <row r="348" spans="2:2" x14ac:dyDescent="0.25">
      <c r="B348" s="5"/>
    </row>
    <row r="349" spans="2:2" x14ac:dyDescent="0.25">
      <c r="B349" s="5"/>
    </row>
    <row r="350" spans="2:2" x14ac:dyDescent="0.25">
      <c r="B350" s="5"/>
    </row>
    <row r="351" spans="2:2" x14ac:dyDescent="0.25">
      <c r="B351" s="5"/>
    </row>
    <row r="352" spans="2:2" x14ac:dyDescent="0.25">
      <c r="B352" s="5"/>
    </row>
    <row r="353" spans="2:2" x14ac:dyDescent="0.25">
      <c r="B353" s="5"/>
    </row>
    <row r="354" spans="2:2" x14ac:dyDescent="0.25">
      <c r="B354" s="5"/>
    </row>
    <row r="358" spans="2:2" x14ac:dyDescent="0.25">
      <c r="B358" s="5"/>
    </row>
    <row r="359" spans="2:2" x14ac:dyDescent="0.25">
      <c r="B359" s="5"/>
    </row>
    <row r="360" spans="2:2" x14ac:dyDescent="0.25">
      <c r="B360" s="5"/>
    </row>
    <row r="361" spans="2:2" x14ac:dyDescent="0.25">
      <c r="B361" s="5"/>
    </row>
    <row r="362" spans="2:2" x14ac:dyDescent="0.25">
      <c r="B362" s="5"/>
    </row>
    <row r="363" spans="2:2" x14ac:dyDescent="0.25">
      <c r="B363" s="5"/>
    </row>
    <row r="364" spans="2:2" x14ac:dyDescent="0.25">
      <c r="B364" s="5"/>
    </row>
    <row r="365" spans="2:2" x14ac:dyDescent="0.25">
      <c r="B365" s="5"/>
    </row>
    <row r="366" spans="2:2" x14ac:dyDescent="0.25">
      <c r="B366" s="5"/>
    </row>
    <row r="367" spans="2:2" x14ac:dyDescent="0.25">
      <c r="B367" s="5"/>
    </row>
    <row r="368" spans="2:2" x14ac:dyDescent="0.25">
      <c r="B368" s="5"/>
    </row>
    <row r="372" spans="2:2" x14ac:dyDescent="0.25">
      <c r="B372" s="5"/>
    </row>
    <row r="373" spans="2:2" x14ac:dyDescent="0.25">
      <c r="B373" s="5"/>
    </row>
    <row r="374" spans="2:2" x14ac:dyDescent="0.25">
      <c r="B374" s="5"/>
    </row>
    <row r="375" spans="2:2" x14ac:dyDescent="0.25">
      <c r="B375" s="5"/>
    </row>
    <row r="376" spans="2:2" x14ac:dyDescent="0.25">
      <c r="B376" s="5"/>
    </row>
    <row r="377" spans="2:2" x14ac:dyDescent="0.25">
      <c r="B377" s="5"/>
    </row>
    <row r="378" spans="2:2" x14ac:dyDescent="0.25">
      <c r="B378" s="5"/>
    </row>
    <row r="379" spans="2:2" x14ac:dyDescent="0.25">
      <c r="B379" s="5"/>
    </row>
    <row r="380" spans="2:2" x14ac:dyDescent="0.25">
      <c r="B380" s="5"/>
    </row>
    <row r="381" spans="2:2" x14ac:dyDescent="0.25">
      <c r="B381" s="5"/>
    </row>
    <row r="382" spans="2:2" x14ac:dyDescent="0.25">
      <c r="B382" s="5"/>
    </row>
    <row r="386" spans="2:2" x14ac:dyDescent="0.25">
      <c r="B386" s="5"/>
    </row>
    <row r="387" spans="2:2" x14ac:dyDescent="0.25">
      <c r="B387" s="5"/>
    </row>
    <row r="388" spans="2:2" x14ac:dyDescent="0.25">
      <c r="B388" s="5"/>
    </row>
    <row r="389" spans="2:2" x14ac:dyDescent="0.25">
      <c r="B389" s="5"/>
    </row>
    <row r="390" spans="2:2" x14ac:dyDescent="0.25">
      <c r="B390" s="5"/>
    </row>
    <row r="391" spans="2:2" x14ac:dyDescent="0.25">
      <c r="B391" s="5"/>
    </row>
    <row r="392" spans="2:2" x14ac:dyDescent="0.25">
      <c r="B392" s="5"/>
    </row>
    <row r="393" spans="2:2" x14ac:dyDescent="0.25">
      <c r="B393" s="5"/>
    </row>
    <row r="394" spans="2:2" x14ac:dyDescent="0.25">
      <c r="B394" s="5"/>
    </row>
    <row r="395" spans="2:2" x14ac:dyDescent="0.25">
      <c r="B395" s="5"/>
    </row>
    <row r="396" spans="2:2" x14ac:dyDescent="0.25">
      <c r="B396" s="5"/>
    </row>
    <row r="400" spans="2:2" x14ac:dyDescent="0.25">
      <c r="B400" s="5"/>
    </row>
    <row r="401" spans="2:2" x14ac:dyDescent="0.25">
      <c r="B401" s="5"/>
    </row>
    <row r="402" spans="2:2" x14ac:dyDescent="0.25">
      <c r="B402" s="5"/>
    </row>
    <row r="403" spans="2:2" x14ac:dyDescent="0.25">
      <c r="B403" s="5"/>
    </row>
    <row r="404" spans="2:2" x14ac:dyDescent="0.25">
      <c r="B404" s="5"/>
    </row>
    <row r="405" spans="2:2" x14ac:dyDescent="0.25">
      <c r="B405" s="5"/>
    </row>
    <row r="406" spans="2:2" x14ac:dyDescent="0.25">
      <c r="B406" s="5"/>
    </row>
    <row r="407" spans="2:2" x14ac:dyDescent="0.25">
      <c r="B407" s="5"/>
    </row>
    <row r="408" spans="2:2" x14ac:dyDescent="0.25">
      <c r="B408" s="5"/>
    </row>
    <row r="409" spans="2:2" x14ac:dyDescent="0.25">
      <c r="B409" s="5"/>
    </row>
    <row r="410" spans="2:2" x14ac:dyDescent="0.25">
      <c r="B410" s="5"/>
    </row>
    <row r="414" spans="2:2" x14ac:dyDescent="0.25">
      <c r="B414" s="5"/>
    </row>
    <row r="415" spans="2:2" x14ac:dyDescent="0.25">
      <c r="B415" s="5"/>
    </row>
    <row r="416" spans="2:2" x14ac:dyDescent="0.25">
      <c r="B416" s="5"/>
    </row>
    <row r="417" spans="2:2" x14ac:dyDescent="0.25">
      <c r="B417" s="5"/>
    </row>
    <row r="418" spans="2:2" x14ac:dyDescent="0.25">
      <c r="B418" s="5"/>
    </row>
    <row r="419" spans="2:2" x14ac:dyDescent="0.25">
      <c r="B419" s="5"/>
    </row>
    <row r="420" spans="2:2" x14ac:dyDescent="0.25">
      <c r="B420" s="5"/>
    </row>
    <row r="421" spans="2:2" x14ac:dyDescent="0.25">
      <c r="B421" s="5"/>
    </row>
    <row r="422" spans="2:2" x14ac:dyDescent="0.25">
      <c r="B422" s="5"/>
    </row>
    <row r="423" spans="2:2" x14ac:dyDescent="0.25">
      <c r="B423" s="5"/>
    </row>
    <row r="424" spans="2:2" x14ac:dyDescent="0.25">
      <c r="B424" s="5"/>
    </row>
    <row r="428" spans="2:2" x14ac:dyDescent="0.25">
      <c r="B428" s="5"/>
    </row>
    <row r="429" spans="2:2" x14ac:dyDescent="0.25">
      <c r="B429" s="5"/>
    </row>
    <row r="430" spans="2:2" x14ac:dyDescent="0.25">
      <c r="B430" s="5"/>
    </row>
    <row r="431" spans="2:2" x14ac:dyDescent="0.25">
      <c r="B431" s="5"/>
    </row>
    <row r="432" spans="2:2" x14ac:dyDescent="0.25">
      <c r="B432" s="5"/>
    </row>
    <row r="433" spans="2:2" x14ac:dyDescent="0.25">
      <c r="B433" s="5"/>
    </row>
    <row r="434" spans="2:2" x14ac:dyDescent="0.25">
      <c r="B434" s="5"/>
    </row>
    <row r="435" spans="2:2" x14ac:dyDescent="0.25">
      <c r="B435" s="5"/>
    </row>
    <row r="436" spans="2:2" x14ac:dyDescent="0.25">
      <c r="B436" s="5"/>
    </row>
    <row r="437" spans="2:2" x14ac:dyDescent="0.25">
      <c r="B437" s="5"/>
    </row>
    <row r="438" spans="2:2" x14ac:dyDescent="0.25">
      <c r="B438" s="5"/>
    </row>
    <row r="447" spans="2:2" x14ac:dyDescent="0.25">
      <c r="B447" s="5"/>
    </row>
    <row r="448" spans="2:2" x14ac:dyDescent="0.25">
      <c r="B448" s="5"/>
    </row>
    <row r="449" spans="2:2" x14ac:dyDescent="0.25">
      <c r="B449" s="5"/>
    </row>
    <row r="453" spans="2:2" x14ac:dyDescent="0.25">
      <c r="B453" s="5"/>
    </row>
    <row r="454" spans="2:2" x14ac:dyDescent="0.25">
      <c r="B454" s="5"/>
    </row>
    <row r="455" spans="2:2" x14ac:dyDescent="0.25">
      <c r="B455" s="5"/>
    </row>
    <row r="456" spans="2:2" x14ac:dyDescent="0.25">
      <c r="B456" s="5"/>
    </row>
    <row r="457" spans="2:2" x14ac:dyDescent="0.25">
      <c r="B457" s="5"/>
    </row>
    <row r="458" spans="2:2" x14ac:dyDescent="0.25">
      <c r="B458" s="5"/>
    </row>
    <row r="459" spans="2:2" x14ac:dyDescent="0.25">
      <c r="B459" s="5"/>
    </row>
    <row r="460" spans="2:2" x14ac:dyDescent="0.25">
      <c r="B460" s="5"/>
    </row>
    <row r="461" spans="2:2" x14ac:dyDescent="0.25">
      <c r="B461" s="5"/>
    </row>
    <row r="462" spans="2:2" x14ac:dyDescent="0.25">
      <c r="B462" s="5"/>
    </row>
    <row r="463" spans="2:2" x14ac:dyDescent="0.25">
      <c r="B463" s="5"/>
    </row>
    <row r="467" spans="2:2" x14ac:dyDescent="0.25">
      <c r="B467" s="5"/>
    </row>
    <row r="468" spans="2:2" x14ac:dyDescent="0.25">
      <c r="B468" s="5"/>
    </row>
    <row r="469" spans="2:2" x14ac:dyDescent="0.25">
      <c r="B469" s="5"/>
    </row>
    <row r="470" spans="2:2" x14ac:dyDescent="0.25">
      <c r="B470" s="5"/>
    </row>
    <row r="471" spans="2:2" x14ac:dyDescent="0.25">
      <c r="B471" s="5"/>
    </row>
    <row r="472" spans="2:2" x14ac:dyDescent="0.25">
      <c r="B472" s="5"/>
    </row>
    <row r="473" spans="2:2" x14ac:dyDescent="0.25">
      <c r="B473" s="5"/>
    </row>
    <row r="474" spans="2:2" x14ac:dyDescent="0.25">
      <c r="B474" s="5"/>
    </row>
    <row r="475" spans="2:2" x14ac:dyDescent="0.25">
      <c r="B475" s="5"/>
    </row>
    <row r="476" spans="2:2" x14ac:dyDescent="0.25">
      <c r="B476" s="5"/>
    </row>
    <row r="477" spans="2:2" x14ac:dyDescent="0.25">
      <c r="B477" s="5"/>
    </row>
    <row r="481" spans="2:2" x14ac:dyDescent="0.25">
      <c r="B481" s="5"/>
    </row>
    <row r="482" spans="2:2" x14ac:dyDescent="0.25">
      <c r="B482" s="5"/>
    </row>
    <row r="483" spans="2:2" x14ac:dyDescent="0.25">
      <c r="B483" s="5"/>
    </row>
    <row r="484" spans="2:2" x14ac:dyDescent="0.25">
      <c r="B484" s="5"/>
    </row>
    <row r="485" spans="2:2" x14ac:dyDescent="0.25">
      <c r="B485" s="5"/>
    </row>
    <row r="486" spans="2:2" x14ac:dyDescent="0.25">
      <c r="B486" s="5"/>
    </row>
    <row r="487" spans="2:2" x14ac:dyDescent="0.25">
      <c r="B487" s="5"/>
    </row>
    <row r="488" spans="2:2" x14ac:dyDescent="0.25">
      <c r="B488" s="5"/>
    </row>
    <row r="489" spans="2:2" x14ac:dyDescent="0.25">
      <c r="B489" s="5"/>
    </row>
    <row r="490" spans="2:2" x14ac:dyDescent="0.25">
      <c r="B490" s="5"/>
    </row>
    <row r="491" spans="2:2" x14ac:dyDescent="0.25">
      <c r="B491" s="5"/>
    </row>
    <row r="495" spans="2:2" x14ac:dyDescent="0.25">
      <c r="B495" s="5"/>
    </row>
    <row r="496" spans="2:2" x14ac:dyDescent="0.25">
      <c r="B496" s="5"/>
    </row>
    <row r="497" spans="2:2" x14ac:dyDescent="0.25">
      <c r="B497" s="5"/>
    </row>
    <row r="498" spans="2:2" x14ac:dyDescent="0.25">
      <c r="B498" s="5"/>
    </row>
    <row r="499" spans="2:2" x14ac:dyDescent="0.25">
      <c r="B499" s="5"/>
    </row>
    <row r="500" spans="2:2" x14ac:dyDescent="0.25">
      <c r="B500" s="5"/>
    </row>
    <row r="501" spans="2:2" x14ac:dyDescent="0.25">
      <c r="B501" s="5"/>
    </row>
    <row r="502" spans="2:2" x14ac:dyDescent="0.25">
      <c r="B502" s="5"/>
    </row>
    <row r="503" spans="2:2" x14ac:dyDescent="0.25">
      <c r="B503" s="5"/>
    </row>
    <row r="504" spans="2:2" x14ac:dyDescent="0.25">
      <c r="B504" s="5"/>
    </row>
    <row r="505" spans="2:2" x14ac:dyDescent="0.25">
      <c r="B505" s="5"/>
    </row>
    <row r="509" spans="2:2" x14ac:dyDescent="0.25">
      <c r="B509" s="5"/>
    </row>
    <row r="510" spans="2:2" x14ac:dyDescent="0.25">
      <c r="B510" s="5"/>
    </row>
    <row r="511" spans="2:2" x14ac:dyDescent="0.25">
      <c r="B511" s="5"/>
    </row>
    <row r="512" spans="2:2" x14ac:dyDescent="0.25">
      <c r="B512" s="5"/>
    </row>
    <row r="513" spans="2:2" x14ac:dyDescent="0.25">
      <c r="B513" s="5"/>
    </row>
    <row r="514" spans="2:2" x14ac:dyDescent="0.25">
      <c r="B514" s="5"/>
    </row>
    <row r="515" spans="2:2" x14ac:dyDescent="0.25">
      <c r="B515" s="5"/>
    </row>
    <row r="516" spans="2:2" x14ac:dyDescent="0.25">
      <c r="B516" s="5"/>
    </row>
    <row r="517" spans="2:2" x14ac:dyDescent="0.25">
      <c r="B517" s="5"/>
    </row>
    <row r="518" spans="2:2" x14ac:dyDescent="0.25">
      <c r="B518" s="5"/>
    </row>
    <row r="519" spans="2:2" x14ac:dyDescent="0.25">
      <c r="B519" s="5"/>
    </row>
    <row r="523" spans="2:2" x14ac:dyDescent="0.25">
      <c r="B523" s="5"/>
    </row>
    <row r="524" spans="2:2" x14ac:dyDescent="0.25">
      <c r="B524" s="5"/>
    </row>
    <row r="525" spans="2:2" x14ac:dyDescent="0.25">
      <c r="B525" s="5"/>
    </row>
    <row r="526" spans="2:2" x14ac:dyDescent="0.25">
      <c r="B526" s="5"/>
    </row>
    <row r="527" spans="2:2" x14ac:dyDescent="0.25">
      <c r="B527" s="5"/>
    </row>
    <row r="528" spans="2:2" x14ac:dyDescent="0.25">
      <c r="B528" s="5"/>
    </row>
    <row r="529" spans="2:2" x14ac:dyDescent="0.25">
      <c r="B529" s="5"/>
    </row>
    <row r="530" spans="2:2" x14ac:dyDescent="0.25">
      <c r="B530" s="5"/>
    </row>
    <row r="531" spans="2:2" x14ac:dyDescent="0.25">
      <c r="B531" s="5"/>
    </row>
    <row r="532" spans="2:2" x14ac:dyDescent="0.25">
      <c r="B532" s="5"/>
    </row>
    <row r="533" spans="2:2" x14ac:dyDescent="0.25">
      <c r="B533" s="5"/>
    </row>
    <row r="537" spans="2:2" x14ac:dyDescent="0.25">
      <c r="B537" s="5"/>
    </row>
    <row r="538" spans="2:2" x14ac:dyDescent="0.25">
      <c r="B538" s="5"/>
    </row>
    <row r="539" spans="2:2" x14ac:dyDescent="0.25">
      <c r="B539" s="5"/>
    </row>
    <row r="540" spans="2:2" x14ac:dyDescent="0.25">
      <c r="B540" s="5"/>
    </row>
    <row r="541" spans="2:2" x14ac:dyDescent="0.25">
      <c r="B541" s="5"/>
    </row>
    <row r="542" spans="2:2" x14ac:dyDescent="0.25">
      <c r="B542" s="5"/>
    </row>
    <row r="543" spans="2:2" x14ac:dyDescent="0.25">
      <c r="B543" s="5"/>
    </row>
    <row r="544" spans="2:2" x14ac:dyDescent="0.25">
      <c r="B544" s="5"/>
    </row>
    <row r="545" spans="2:2" x14ac:dyDescent="0.25">
      <c r="B545" s="5"/>
    </row>
    <row r="546" spans="2:2" x14ac:dyDescent="0.25">
      <c r="B546" s="5"/>
    </row>
    <row r="547" spans="2:2" x14ac:dyDescent="0.25">
      <c r="B547" s="5"/>
    </row>
    <row r="562" spans="2:2" x14ac:dyDescent="0.25">
      <c r="B562" s="5"/>
    </row>
    <row r="563" spans="2:2" x14ac:dyDescent="0.25">
      <c r="B563" s="5"/>
    </row>
    <row r="564" spans="2:2" x14ac:dyDescent="0.25">
      <c r="B564" s="5"/>
    </row>
    <row r="568" spans="2:2" x14ac:dyDescent="0.25">
      <c r="B568" s="5"/>
    </row>
    <row r="569" spans="2:2" x14ac:dyDescent="0.25">
      <c r="B569" s="5"/>
    </row>
    <row r="570" spans="2:2" x14ac:dyDescent="0.25">
      <c r="B570" s="5"/>
    </row>
    <row r="571" spans="2:2" x14ac:dyDescent="0.25">
      <c r="B571" s="5"/>
    </row>
    <row r="572" spans="2:2" x14ac:dyDescent="0.25">
      <c r="B572" s="5"/>
    </row>
    <row r="573" spans="2:2" x14ac:dyDescent="0.25">
      <c r="B573" s="5"/>
    </row>
    <row r="574" spans="2:2" x14ac:dyDescent="0.25">
      <c r="B574" s="5"/>
    </row>
    <row r="575" spans="2:2" x14ac:dyDescent="0.25">
      <c r="B575" s="5"/>
    </row>
    <row r="576" spans="2:2" x14ac:dyDescent="0.25">
      <c r="B576" s="5"/>
    </row>
    <row r="577" spans="2:2" x14ac:dyDescent="0.25">
      <c r="B577" s="5"/>
    </row>
    <row r="578" spans="2:2" x14ac:dyDescent="0.25">
      <c r="B578" s="5"/>
    </row>
    <row r="582" spans="2:2" x14ac:dyDescent="0.25">
      <c r="B582" s="5"/>
    </row>
    <row r="583" spans="2:2" x14ac:dyDescent="0.25">
      <c r="B583" s="5"/>
    </row>
    <row r="584" spans="2:2" x14ac:dyDescent="0.25">
      <c r="B584" s="5"/>
    </row>
    <row r="585" spans="2:2" x14ac:dyDescent="0.25">
      <c r="B585" s="5"/>
    </row>
    <row r="586" spans="2:2" x14ac:dyDescent="0.25">
      <c r="B586" s="5"/>
    </row>
    <row r="587" spans="2:2" x14ac:dyDescent="0.25">
      <c r="B587" s="5"/>
    </row>
    <row r="588" spans="2:2" x14ac:dyDescent="0.25">
      <c r="B588" s="5"/>
    </row>
    <row r="589" spans="2:2" x14ac:dyDescent="0.25">
      <c r="B589" s="5"/>
    </row>
    <row r="590" spans="2:2" x14ac:dyDescent="0.25">
      <c r="B590" s="5"/>
    </row>
    <row r="591" spans="2:2" x14ac:dyDescent="0.25">
      <c r="B591" s="5"/>
    </row>
    <row r="592" spans="2:2" x14ac:dyDescent="0.25">
      <c r="B592" s="5"/>
    </row>
    <row r="596" spans="2:2" x14ac:dyDescent="0.25">
      <c r="B596" s="5"/>
    </row>
    <row r="597" spans="2:2" x14ac:dyDescent="0.25">
      <c r="B597" s="5"/>
    </row>
    <row r="598" spans="2:2" x14ac:dyDescent="0.25">
      <c r="B598" s="5"/>
    </row>
    <row r="599" spans="2:2" x14ac:dyDescent="0.25">
      <c r="B599" s="5"/>
    </row>
    <row r="600" spans="2:2" x14ac:dyDescent="0.25">
      <c r="B600" s="5"/>
    </row>
    <row r="601" spans="2:2" x14ac:dyDescent="0.25">
      <c r="B601" s="5"/>
    </row>
    <row r="602" spans="2:2" x14ac:dyDescent="0.25">
      <c r="B602" s="5"/>
    </row>
    <row r="603" spans="2:2" x14ac:dyDescent="0.25">
      <c r="B603" s="5"/>
    </row>
    <row r="604" spans="2:2" x14ac:dyDescent="0.25">
      <c r="B604" s="5"/>
    </row>
    <row r="605" spans="2:2" x14ac:dyDescent="0.25">
      <c r="B605" s="5"/>
    </row>
    <row r="606" spans="2:2" x14ac:dyDescent="0.25">
      <c r="B606" s="5"/>
    </row>
    <row r="610" spans="2:2" x14ac:dyDescent="0.25">
      <c r="B610" s="5"/>
    </row>
    <row r="611" spans="2:2" x14ac:dyDescent="0.25">
      <c r="B611" s="5"/>
    </row>
    <row r="612" spans="2:2" x14ac:dyDescent="0.25">
      <c r="B612" s="5"/>
    </row>
    <row r="613" spans="2:2" x14ac:dyDescent="0.25">
      <c r="B613" s="5"/>
    </row>
    <row r="614" spans="2:2" x14ac:dyDescent="0.25">
      <c r="B614" s="5"/>
    </row>
    <row r="615" spans="2:2" x14ac:dyDescent="0.25">
      <c r="B615" s="5"/>
    </row>
    <row r="616" spans="2:2" x14ac:dyDescent="0.25">
      <c r="B616" s="5"/>
    </row>
    <row r="617" spans="2:2" x14ac:dyDescent="0.25">
      <c r="B617" s="5"/>
    </row>
    <row r="618" spans="2:2" x14ac:dyDescent="0.25">
      <c r="B618" s="5"/>
    </row>
    <row r="619" spans="2:2" x14ac:dyDescent="0.25">
      <c r="B619" s="5"/>
    </row>
    <row r="620" spans="2:2" x14ac:dyDescent="0.25">
      <c r="B620" s="5"/>
    </row>
    <row r="624" spans="2:2" x14ac:dyDescent="0.25">
      <c r="B624" s="5"/>
    </row>
    <row r="625" spans="2:2" x14ac:dyDescent="0.25">
      <c r="B625" s="5"/>
    </row>
    <row r="626" spans="2:2" x14ac:dyDescent="0.25">
      <c r="B626" s="5"/>
    </row>
    <row r="627" spans="2:2" x14ac:dyDescent="0.25">
      <c r="B627" s="5"/>
    </row>
    <row r="628" spans="2:2" x14ac:dyDescent="0.25">
      <c r="B628" s="5"/>
    </row>
    <row r="629" spans="2:2" x14ac:dyDescent="0.25">
      <c r="B629" s="5"/>
    </row>
    <row r="630" spans="2:2" x14ac:dyDescent="0.25">
      <c r="B630" s="5"/>
    </row>
    <row r="631" spans="2:2" x14ac:dyDescent="0.25">
      <c r="B631" s="5"/>
    </row>
    <row r="632" spans="2:2" x14ac:dyDescent="0.25">
      <c r="B632" s="5"/>
    </row>
    <row r="633" spans="2:2" x14ac:dyDescent="0.25">
      <c r="B633" s="5"/>
    </row>
    <row r="634" spans="2:2" x14ac:dyDescent="0.25">
      <c r="B634" s="5"/>
    </row>
    <row r="638" spans="2:2" x14ac:dyDescent="0.25">
      <c r="B638" s="5"/>
    </row>
    <row r="639" spans="2:2" x14ac:dyDescent="0.25">
      <c r="B639" s="5"/>
    </row>
    <row r="640" spans="2:2" x14ac:dyDescent="0.25">
      <c r="B640" s="5"/>
    </row>
    <row r="641" spans="2:2" x14ac:dyDescent="0.25">
      <c r="B641" s="5"/>
    </row>
    <row r="642" spans="2:2" x14ac:dyDescent="0.25">
      <c r="B642" s="5"/>
    </row>
    <row r="643" spans="2:2" x14ac:dyDescent="0.25">
      <c r="B643" s="5"/>
    </row>
    <row r="644" spans="2:2" x14ac:dyDescent="0.25">
      <c r="B644" s="5"/>
    </row>
    <row r="645" spans="2:2" x14ac:dyDescent="0.25">
      <c r="B645" s="5"/>
    </row>
    <row r="646" spans="2:2" x14ac:dyDescent="0.25">
      <c r="B646" s="5"/>
    </row>
    <row r="647" spans="2:2" x14ac:dyDescent="0.25">
      <c r="B647" s="5"/>
    </row>
    <row r="648" spans="2:2" x14ac:dyDescent="0.25">
      <c r="B648" s="5"/>
    </row>
    <row r="652" spans="2:2" x14ac:dyDescent="0.25">
      <c r="B652" s="5"/>
    </row>
    <row r="653" spans="2:2" x14ac:dyDescent="0.25">
      <c r="B653" s="5"/>
    </row>
    <row r="654" spans="2:2" x14ac:dyDescent="0.25">
      <c r="B654" s="5"/>
    </row>
    <row r="655" spans="2:2" x14ac:dyDescent="0.25">
      <c r="B655" s="5"/>
    </row>
    <row r="656" spans="2:2" x14ac:dyDescent="0.25">
      <c r="B656" s="5"/>
    </row>
    <row r="657" spans="2:2" x14ac:dyDescent="0.25">
      <c r="B657" s="5"/>
    </row>
    <row r="658" spans="2:2" x14ac:dyDescent="0.25">
      <c r="B658" s="5"/>
    </row>
    <row r="659" spans="2:2" x14ac:dyDescent="0.25">
      <c r="B659" s="5"/>
    </row>
    <row r="660" spans="2:2" x14ac:dyDescent="0.25">
      <c r="B660" s="5"/>
    </row>
    <row r="661" spans="2:2" x14ac:dyDescent="0.25">
      <c r="B661" s="5"/>
    </row>
    <row r="662" spans="2:2" x14ac:dyDescent="0.25">
      <c r="B662" s="5"/>
    </row>
    <row r="676" spans="2:2" x14ac:dyDescent="0.25">
      <c r="B676" s="5"/>
    </row>
    <row r="677" spans="2:2" x14ac:dyDescent="0.25">
      <c r="B677" s="5"/>
    </row>
    <row r="678" spans="2:2" x14ac:dyDescent="0.25">
      <c r="B678" s="5"/>
    </row>
    <row r="682" spans="2:2" x14ac:dyDescent="0.25">
      <c r="B682" s="5"/>
    </row>
    <row r="683" spans="2:2" x14ac:dyDescent="0.25">
      <c r="B683" s="5"/>
    </row>
    <row r="684" spans="2:2" x14ac:dyDescent="0.25">
      <c r="B684" s="5"/>
    </row>
    <row r="685" spans="2:2" x14ac:dyDescent="0.25">
      <c r="B685" s="5"/>
    </row>
    <row r="686" spans="2:2" x14ac:dyDescent="0.25">
      <c r="B686" s="5"/>
    </row>
    <row r="687" spans="2:2" x14ac:dyDescent="0.25">
      <c r="B687" s="5"/>
    </row>
    <row r="688" spans="2:2" x14ac:dyDescent="0.25">
      <c r="B688" s="5"/>
    </row>
    <row r="689" spans="2:2" x14ac:dyDescent="0.25">
      <c r="B689" s="5"/>
    </row>
    <row r="690" spans="2:2" x14ac:dyDescent="0.25">
      <c r="B690" s="5"/>
    </row>
    <row r="691" spans="2:2" x14ac:dyDescent="0.25">
      <c r="B691" s="5"/>
    </row>
    <row r="692" spans="2:2" x14ac:dyDescent="0.25">
      <c r="B692" s="5"/>
    </row>
    <row r="696" spans="2:2" x14ac:dyDescent="0.25">
      <c r="B696" s="5"/>
    </row>
    <row r="697" spans="2:2" x14ac:dyDescent="0.25">
      <c r="B697" s="5"/>
    </row>
    <row r="698" spans="2:2" x14ac:dyDescent="0.25">
      <c r="B698" s="5"/>
    </row>
    <row r="699" spans="2:2" x14ac:dyDescent="0.25">
      <c r="B699" s="5"/>
    </row>
    <row r="700" spans="2:2" x14ac:dyDescent="0.25">
      <c r="B700" s="5"/>
    </row>
    <row r="701" spans="2:2" x14ac:dyDescent="0.25">
      <c r="B701" s="5"/>
    </row>
    <row r="702" spans="2:2" x14ac:dyDescent="0.25">
      <c r="B702" s="5"/>
    </row>
    <row r="703" spans="2:2" x14ac:dyDescent="0.25">
      <c r="B703" s="5"/>
    </row>
    <row r="704" spans="2:2" x14ac:dyDescent="0.25">
      <c r="B704" s="5"/>
    </row>
    <row r="705" spans="2:2" x14ac:dyDescent="0.25">
      <c r="B705" s="5"/>
    </row>
    <row r="706" spans="2:2" x14ac:dyDescent="0.25">
      <c r="B706" s="5"/>
    </row>
    <row r="710" spans="2:2" x14ac:dyDescent="0.25">
      <c r="B710" s="5"/>
    </row>
    <row r="711" spans="2:2" x14ac:dyDescent="0.25">
      <c r="B711" s="5"/>
    </row>
    <row r="712" spans="2:2" x14ac:dyDescent="0.25">
      <c r="B712" s="5"/>
    </row>
    <row r="713" spans="2:2" x14ac:dyDescent="0.25">
      <c r="B713" s="5"/>
    </row>
    <row r="714" spans="2:2" x14ac:dyDescent="0.25">
      <c r="B714" s="5"/>
    </row>
    <row r="715" spans="2:2" x14ac:dyDescent="0.25">
      <c r="B715" s="5"/>
    </row>
    <row r="716" spans="2:2" x14ac:dyDescent="0.25">
      <c r="B716" s="5"/>
    </row>
    <row r="717" spans="2:2" x14ac:dyDescent="0.25">
      <c r="B717" s="5"/>
    </row>
    <row r="718" spans="2:2" x14ac:dyDescent="0.25">
      <c r="B718" s="5"/>
    </row>
    <row r="719" spans="2:2" x14ac:dyDescent="0.25">
      <c r="B719" s="5"/>
    </row>
    <row r="720" spans="2:2" x14ac:dyDescent="0.25">
      <c r="B720" s="5"/>
    </row>
    <row r="724" spans="2:2" x14ac:dyDescent="0.25">
      <c r="B724" s="5"/>
    </row>
    <row r="725" spans="2:2" x14ac:dyDescent="0.25">
      <c r="B725" s="5"/>
    </row>
    <row r="726" spans="2:2" x14ac:dyDescent="0.25">
      <c r="B726" s="5"/>
    </row>
    <row r="727" spans="2:2" x14ac:dyDescent="0.25">
      <c r="B727" s="5"/>
    </row>
    <row r="728" spans="2:2" x14ac:dyDescent="0.25">
      <c r="B728" s="5"/>
    </row>
    <row r="729" spans="2:2" x14ac:dyDescent="0.25">
      <c r="B729" s="5"/>
    </row>
    <row r="730" spans="2:2" x14ac:dyDescent="0.25">
      <c r="B730" s="5"/>
    </row>
    <row r="731" spans="2:2" x14ac:dyDescent="0.25">
      <c r="B731" s="5"/>
    </row>
    <row r="732" spans="2:2" x14ac:dyDescent="0.25">
      <c r="B732" s="5"/>
    </row>
    <row r="733" spans="2:2" x14ac:dyDescent="0.25">
      <c r="B733" s="5"/>
    </row>
    <row r="734" spans="2:2" x14ac:dyDescent="0.25">
      <c r="B734" s="5"/>
    </row>
    <row r="738" spans="2:2" x14ac:dyDescent="0.25">
      <c r="B738" s="5"/>
    </row>
    <row r="739" spans="2:2" x14ac:dyDescent="0.25">
      <c r="B739" s="5"/>
    </row>
    <row r="740" spans="2:2" x14ac:dyDescent="0.25">
      <c r="B740" s="5"/>
    </row>
    <row r="741" spans="2:2" x14ac:dyDescent="0.25">
      <c r="B741" s="5"/>
    </row>
    <row r="742" spans="2:2" x14ac:dyDescent="0.25">
      <c r="B742" s="5"/>
    </row>
    <row r="743" spans="2:2" x14ac:dyDescent="0.25">
      <c r="B743" s="5"/>
    </row>
    <row r="744" spans="2:2" x14ac:dyDescent="0.25">
      <c r="B744" s="5"/>
    </row>
    <row r="745" spans="2:2" x14ac:dyDescent="0.25">
      <c r="B745" s="5"/>
    </row>
    <row r="746" spans="2:2" x14ac:dyDescent="0.25">
      <c r="B746" s="5"/>
    </row>
    <row r="747" spans="2:2" x14ac:dyDescent="0.25">
      <c r="B747" s="5"/>
    </row>
    <row r="748" spans="2:2" x14ac:dyDescent="0.25">
      <c r="B748" s="5"/>
    </row>
    <row r="752" spans="2:2" x14ac:dyDescent="0.25">
      <c r="B752" s="5"/>
    </row>
    <row r="753" spans="2:2" x14ac:dyDescent="0.25">
      <c r="B753" s="5"/>
    </row>
    <row r="754" spans="2:2" x14ac:dyDescent="0.25">
      <c r="B754" s="5"/>
    </row>
    <row r="755" spans="2:2" x14ac:dyDescent="0.25">
      <c r="B755" s="5"/>
    </row>
    <row r="756" spans="2:2" x14ac:dyDescent="0.25">
      <c r="B756" s="5"/>
    </row>
    <row r="757" spans="2:2" x14ac:dyDescent="0.25">
      <c r="B757" s="5"/>
    </row>
    <row r="758" spans="2:2" x14ac:dyDescent="0.25">
      <c r="B758" s="5"/>
    </row>
    <row r="759" spans="2:2" x14ac:dyDescent="0.25">
      <c r="B759" s="5"/>
    </row>
    <row r="760" spans="2:2" x14ac:dyDescent="0.25">
      <c r="B760" s="5"/>
    </row>
    <row r="761" spans="2:2" x14ac:dyDescent="0.25">
      <c r="B761" s="5"/>
    </row>
    <row r="762" spans="2:2" x14ac:dyDescent="0.25">
      <c r="B762" s="5"/>
    </row>
    <row r="766" spans="2:2" x14ac:dyDescent="0.25">
      <c r="B766" s="5"/>
    </row>
    <row r="767" spans="2:2" x14ac:dyDescent="0.25">
      <c r="B767" s="5"/>
    </row>
    <row r="768" spans="2:2" x14ac:dyDescent="0.25">
      <c r="B768" s="5"/>
    </row>
    <row r="769" spans="2:2" x14ac:dyDescent="0.25">
      <c r="B769" s="5"/>
    </row>
    <row r="770" spans="2:2" x14ac:dyDescent="0.25">
      <c r="B770" s="5"/>
    </row>
    <row r="771" spans="2:2" x14ac:dyDescent="0.25">
      <c r="B771" s="5"/>
    </row>
    <row r="772" spans="2:2" x14ac:dyDescent="0.25">
      <c r="B772" s="5"/>
    </row>
    <row r="773" spans="2:2" x14ac:dyDescent="0.25">
      <c r="B773" s="5"/>
    </row>
    <row r="774" spans="2:2" x14ac:dyDescent="0.25">
      <c r="B774" s="5"/>
    </row>
    <row r="775" spans="2:2" x14ac:dyDescent="0.25">
      <c r="B775" s="5"/>
    </row>
    <row r="776" spans="2:2" x14ac:dyDescent="0.25">
      <c r="B776"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016"/>
  <sheetViews>
    <sheetView workbookViewId="0">
      <selection activeCell="C13" sqref="C13"/>
    </sheetView>
  </sheetViews>
  <sheetFormatPr defaultRowHeight="15" x14ac:dyDescent="0.25"/>
  <sheetData>
    <row r="1" spans="1:10" x14ac:dyDescent="0.25">
      <c r="A1" t="s">
        <v>603</v>
      </c>
    </row>
    <row r="2" spans="1:10" x14ac:dyDescent="0.25">
      <c r="A2" t="s">
        <v>604</v>
      </c>
      <c r="B2" t="s">
        <v>605</v>
      </c>
      <c r="C2" t="s">
        <v>123</v>
      </c>
      <c r="D2" t="s">
        <v>124</v>
      </c>
      <c r="E2" t="s">
        <v>125</v>
      </c>
      <c r="F2" t="s">
        <v>606</v>
      </c>
      <c r="G2" t="s">
        <v>607</v>
      </c>
      <c r="H2" t="s">
        <v>608</v>
      </c>
      <c r="I2" t="s">
        <v>609</v>
      </c>
      <c r="J2" t="s">
        <v>130</v>
      </c>
    </row>
    <row r="3" spans="1:10" x14ac:dyDescent="0.25">
      <c r="A3" t="s">
        <v>2062</v>
      </c>
      <c r="B3">
        <v>248</v>
      </c>
      <c r="C3">
        <v>9.0500000000000007</v>
      </c>
      <c r="D3">
        <v>6.75</v>
      </c>
      <c r="E3">
        <v>6.7</v>
      </c>
      <c r="F3">
        <v>7.35</v>
      </c>
      <c r="G3">
        <v>7.4</v>
      </c>
      <c r="H3">
        <v>7.1</v>
      </c>
      <c r="I3">
        <v>6.75</v>
      </c>
      <c r="J3" t="s">
        <v>623</v>
      </c>
    </row>
    <row r="4" spans="1:10" x14ac:dyDescent="0.25">
      <c r="A4" t="s">
        <v>2063</v>
      </c>
      <c r="B4">
        <v>248</v>
      </c>
      <c r="C4">
        <v>8.4</v>
      </c>
      <c r="D4">
        <v>7.8666666666666663</v>
      </c>
      <c r="E4">
        <v>7.6</v>
      </c>
      <c r="F4">
        <v>7.5333333333333332</v>
      </c>
      <c r="G4">
        <v>7.666666666666667</v>
      </c>
      <c r="H4">
        <v>7.5333333333333332</v>
      </c>
      <c r="I4">
        <v>7.4666666666666668</v>
      </c>
      <c r="J4" t="s">
        <v>624</v>
      </c>
    </row>
    <row r="5" spans="1:10" x14ac:dyDescent="0.25">
      <c r="A5" t="s">
        <v>2064</v>
      </c>
      <c r="B5">
        <v>248</v>
      </c>
      <c r="C5">
        <v>8.3333333333333339</v>
      </c>
      <c r="D5">
        <v>8.6666666666666661</v>
      </c>
      <c r="E5">
        <v>9.2222222222222214</v>
      </c>
      <c r="F5">
        <v>9.2222222222222214</v>
      </c>
      <c r="G5">
        <v>9.1111111111111107</v>
      </c>
      <c r="H5">
        <v>8.7777777777777786</v>
      </c>
      <c r="I5">
        <v>9</v>
      </c>
      <c r="J5" t="s">
        <v>625</v>
      </c>
    </row>
    <row r="6" spans="1:10" x14ac:dyDescent="0.25">
      <c r="A6" t="s">
        <v>2065</v>
      </c>
      <c r="B6">
        <v>248</v>
      </c>
      <c r="C6">
        <v>7.4</v>
      </c>
      <c r="D6">
        <v>6.3</v>
      </c>
      <c r="E6">
        <v>7.1</v>
      </c>
      <c r="F6">
        <v>7.9</v>
      </c>
      <c r="G6">
        <v>8</v>
      </c>
      <c r="H6">
        <v>6.5</v>
      </c>
      <c r="I6">
        <v>5.9</v>
      </c>
      <c r="J6" t="s">
        <v>131</v>
      </c>
    </row>
    <row r="7" spans="1:10" x14ac:dyDescent="0.25">
      <c r="A7" t="s">
        <v>2066</v>
      </c>
      <c r="B7" s="5">
        <v>248</v>
      </c>
      <c r="C7">
        <v>8.8421052631578956</v>
      </c>
      <c r="D7">
        <v>8.1052631578947363</v>
      </c>
      <c r="E7">
        <v>8.5789473684210531</v>
      </c>
      <c r="F7">
        <v>8.4210526315789469</v>
      </c>
      <c r="G7">
        <v>8.8421052631578956</v>
      </c>
      <c r="H7">
        <v>8.526315789473685</v>
      </c>
      <c r="I7">
        <v>8.3157894736842106</v>
      </c>
      <c r="J7" t="s">
        <v>626</v>
      </c>
    </row>
    <row r="8" spans="1:10" x14ac:dyDescent="0.25">
      <c r="A8" t="s">
        <v>2067</v>
      </c>
      <c r="B8" s="5">
        <v>248</v>
      </c>
      <c r="C8">
        <v>8.4166666666666661</v>
      </c>
      <c r="D8">
        <v>8.9166666666666661</v>
      </c>
      <c r="E8">
        <v>9.2916666666666661</v>
      </c>
      <c r="F8">
        <v>9.375</v>
      </c>
      <c r="G8">
        <v>8.9583333333333339</v>
      </c>
      <c r="H8">
        <v>9.2083333333333339</v>
      </c>
      <c r="I8">
        <v>9.3333333333333339</v>
      </c>
      <c r="J8" t="s">
        <v>627</v>
      </c>
    </row>
    <row r="9" spans="1:10" x14ac:dyDescent="0.25">
      <c r="A9" t="s">
        <v>2068</v>
      </c>
      <c r="B9" s="5">
        <v>248</v>
      </c>
      <c r="C9">
        <v>7.5</v>
      </c>
      <c r="D9">
        <v>7.75</v>
      </c>
      <c r="E9">
        <v>9.5</v>
      </c>
      <c r="F9">
        <v>9.5</v>
      </c>
      <c r="G9">
        <v>9.5</v>
      </c>
      <c r="H9">
        <v>8.5</v>
      </c>
      <c r="I9">
        <v>8.25</v>
      </c>
    </row>
    <row r="10" spans="1:10" x14ac:dyDescent="0.25">
      <c r="A10" t="s">
        <v>2069</v>
      </c>
      <c r="B10">
        <v>248</v>
      </c>
      <c r="C10">
        <v>7.8888888888888893</v>
      </c>
      <c r="D10">
        <v>7.4444444444444446</v>
      </c>
      <c r="E10">
        <v>7.7777777777777777</v>
      </c>
      <c r="F10">
        <v>8.4444444444444446</v>
      </c>
      <c r="G10">
        <v>8.1111111111111107</v>
      </c>
      <c r="H10">
        <v>7.333333333333333</v>
      </c>
      <c r="I10">
        <v>7.5555555555555554</v>
      </c>
      <c r="J10" t="s">
        <v>628</v>
      </c>
    </row>
    <row r="11" spans="1:10" x14ac:dyDescent="0.25">
      <c r="A11" t="s">
        <v>2070</v>
      </c>
      <c r="B11">
        <v>248</v>
      </c>
      <c r="C11">
        <v>6.8</v>
      </c>
      <c r="D11">
        <v>6.3</v>
      </c>
      <c r="E11">
        <v>7.2</v>
      </c>
      <c r="F11">
        <v>7.2</v>
      </c>
      <c r="G11">
        <v>7.4</v>
      </c>
      <c r="H11">
        <v>6.8</v>
      </c>
      <c r="I11">
        <v>6.3</v>
      </c>
      <c r="J11" t="s">
        <v>629</v>
      </c>
    </row>
    <row r="13" spans="1:10" x14ac:dyDescent="0.25">
      <c r="B13" s="5"/>
    </row>
    <row r="14" spans="1:10" x14ac:dyDescent="0.25">
      <c r="B14" s="5"/>
    </row>
    <row r="15" spans="1:10" x14ac:dyDescent="0.25">
      <c r="B15" s="5"/>
    </row>
    <row r="16" spans="1:10"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7" spans="2:2" x14ac:dyDescent="0.25">
      <c r="B27" s="5"/>
    </row>
    <row r="28" spans="2:2" x14ac:dyDescent="0.25">
      <c r="B28" s="5"/>
    </row>
    <row r="29" spans="2:2" x14ac:dyDescent="0.25">
      <c r="B29" s="5"/>
    </row>
    <row r="30" spans="2:2" x14ac:dyDescent="0.25">
      <c r="B30" s="5"/>
    </row>
    <row r="31" spans="2:2" x14ac:dyDescent="0.25">
      <c r="B31" s="5"/>
    </row>
    <row r="32" spans="2:2" x14ac:dyDescent="0.25">
      <c r="B32" s="5"/>
    </row>
    <row r="33" spans="2:2" x14ac:dyDescent="0.25">
      <c r="B33" s="5"/>
    </row>
    <row r="34" spans="2:2" x14ac:dyDescent="0.25">
      <c r="B34" s="5"/>
    </row>
    <row r="35" spans="2:2" x14ac:dyDescent="0.25">
      <c r="B35" s="5"/>
    </row>
    <row r="36" spans="2:2" x14ac:dyDescent="0.25">
      <c r="B36" s="5"/>
    </row>
    <row r="37" spans="2:2" x14ac:dyDescent="0.25">
      <c r="B37"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row r="47" spans="2:2" x14ac:dyDescent="0.25">
      <c r="B47" s="5"/>
    </row>
    <row r="48" spans="2:2" x14ac:dyDescent="0.25">
      <c r="B48" s="5"/>
    </row>
    <row r="49" spans="2:2" x14ac:dyDescent="0.25">
      <c r="B49" s="5"/>
    </row>
    <row r="50" spans="2:2" x14ac:dyDescent="0.25">
      <c r="B50" s="5"/>
    </row>
    <row r="51" spans="2:2" x14ac:dyDescent="0.25">
      <c r="B51"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9" spans="2:2" x14ac:dyDescent="0.25">
      <c r="B69" s="5"/>
    </row>
    <row r="70" spans="2:2" x14ac:dyDescent="0.25">
      <c r="B70" s="5"/>
    </row>
    <row r="71" spans="2:2" x14ac:dyDescent="0.25">
      <c r="B71" s="5"/>
    </row>
    <row r="72" spans="2:2" x14ac:dyDescent="0.25">
      <c r="B72" s="5"/>
    </row>
    <row r="73" spans="2:2" x14ac:dyDescent="0.25">
      <c r="B73" s="5"/>
    </row>
    <row r="74" spans="2:2" x14ac:dyDescent="0.25">
      <c r="B74" s="5"/>
    </row>
    <row r="75" spans="2:2" x14ac:dyDescent="0.25">
      <c r="B75" s="5"/>
    </row>
    <row r="76" spans="2:2" x14ac:dyDescent="0.25">
      <c r="B76" s="5"/>
    </row>
    <row r="77" spans="2:2" x14ac:dyDescent="0.25">
      <c r="B77" s="5"/>
    </row>
    <row r="78" spans="2:2" x14ac:dyDescent="0.25">
      <c r="B78" s="5"/>
    </row>
    <row r="79" spans="2:2" x14ac:dyDescent="0.25">
      <c r="B79"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25" spans="2:2" x14ac:dyDescent="0.25">
      <c r="B125" s="5"/>
    </row>
    <row r="126" spans="2:2" x14ac:dyDescent="0.25">
      <c r="B126" s="5"/>
    </row>
    <row r="127" spans="2:2" x14ac:dyDescent="0.25">
      <c r="B127"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row r="208" spans="2:2" x14ac:dyDescent="0.25">
      <c r="B208" s="5"/>
    </row>
    <row r="209" spans="2:2" x14ac:dyDescent="0.25">
      <c r="B209" s="5"/>
    </row>
    <row r="210" spans="2:2" x14ac:dyDescent="0.25">
      <c r="B210" s="5"/>
    </row>
    <row r="211" spans="2:2" x14ac:dyDescent="0.25">
      <c r="B211" s="5"/>
    </row>
    <row r="215" spans="2:2" x14ac:dyDescent="0.25">
      <c r="B215" s="5"/>
    </row>
    <row r="216" spans="2:2" x14ac:dyDescent="0.25">
      <c r="B216" s="5"/>
    </row>
    <row r="217" spans="2:2" x14ac:dyDescent="0.25">
      <c r="B217" s="5"/>
    </row>
    <row r="218" spans="2:2" x14ac:dyDescent="0.25">
      <c r="B218" s="5"/>
    </row>
    <row r="219" spans="2:2" x14ac:dyDescent="0.25">
      <c r="B219" s="5"/>
    </row>
    <row r="220" spans="2:2" x14ac:dyDescent="0.25">
      <c r="B220" s="5"/>
    </row>
    <row r="221" spans="2:2" x14ac:dyDescent="0.25">
      <c r="B221" s="5"/>
    </row>
    <row r="222" spans="2:2" x14ac:dyDescent="0.25">
      <c r="B222" s="5"/>
    </row>
    <row r="223" spans="2:2" x14ac:dyDescent="0.25">
      <c r="B223" s="5"/>
    </row>
    <row r="224" spans="2:2" x14ac:dyDescent="0.25">
      <c r="B224" s="5"/>
    </row>
    <row r="225" spans="2:2" x14ac:dyDescent="0.25">
      <c r="B225" s="5"/>
    </row>
    <row r="242" spans="2:2" x14ac:dyDescent="0.25">
      <c r="B242" s="5"/>
    </row>
    <row r="243" spans="2:2" x14ac:dyDescent="0.25">
      <c r="B243" s="5"/>
    </row>
    <row r="244" spans="2:2" x14ac:dyDescent="0.25">
      <c r="B244"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6" spans="2:2" x14ac:dyDescent="0.25">
      <c r="B276" s="5"/>
    </row>
    <row r="277" spans="2:2" x14ac:dyDescent="0.25">
      <c r="B277" s="5"/>
    </row>
    <row r="278" spans="2:2" x14ac:dyDescent="0.25">
      <c r="B278" s="5"/>
    </row>
    <row r="279" spans="2:2" x14ac:dyDescent="0.25">
      <c r="B279" s="5"/>
    </row>
    <row r="280" spans="2:2" x14ac:dyDescent="0.25">
      <c r="B280"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90" spans="2:2" x14ac:dyDescent="0.25">
      <c r="B290" s="5"/>
    </row>
    <row r="291" spans="2:2" x14ac:dyDescent="0.25">
      <c r="B291" s="5"/>
    </row>
    <row r="292" spans="2:2" x14ac:dyDescent="0.25">
      <c r="B292" s="5"/>
    </row>
    <row r="293" spans="2:2" x14ac:dyDescent="0.25">
      <c r="B293" s="5"/>
    </row>
    <row r="294" spans="2:2" x14ac:dyDescent="0.25">
      <c r="B294" s="5"/>
    </row>
    <row r="295" spans="2:2" x14ac:dyDescent="0.25">
      <c r="B295" s="5"/>
    </row>
    <row r="296" spans="2:2" x14ac:dyDescent="0.25">
      <c r="B296" s="5"/>
    </row>
    <row r="297" spans="2:2" x14ac:dyDescent="0.25">
      <c r="B297" s="5"/>
    </row>
    <row r="298" spans="2:2" x14ac:dyDescent="0.25">
      <c r="B298" s="5"/>
    </row>
    <row r="299" spans="2:2" x14ac:dyDescent="0.25">
      <c r="B299" s="5"/>
    </row>
    <row r="300" spans="2:2" x14ac:dyDescent="0.25">
      <c r="B300" s="5"/>
    </row>
    <row r="304" spans="2:2" x14ac:dyDescent="0.25">
      <c r="B304" s="5"/>
    </row>
    <row r="305" spans="2:2" x14ac:dyDescent="0.25">
      <c r="B305" s="5"/>
    </row>
    <row r="306" spans="2:2" x14ac:dyDescent="0.25">
      <c r="B306" s="5"/>
    </row>
    <row r="307" spans="2:2" x14ac:dyDescent="0.25">
      <c r="B307" s="5"/>
    </row>
    <row r="308" spans="2:2" x14ac:dyDescent="0.25">
      <c r="B308" s="5"/>
    </row>
    <row r="309" spans="2:2" x14ac:dyDescent="0.25">
      <c r="B309" s="5"/>
    </row>
    <row r="310" spans="2:2" x14ac:dyDescent="0.25">
      <c r="B310" s="5"/>
    </row>
    <row r="311" spans="2:2" x14ac:dyDescent="0.25">
      <c r="B311" s="5"/>
    </row>
    <row r="312" spans="2:2" x14ac:dyDescent="0.25">
      <c r="B312" s="5"/>
    </row>
    <row r="313" spans="2:2" x14ac:dyDescent="0.25">
      <c r="B313" s="5"/>
    </row>
    <row r="314" spans="2:2" x14ac:dyDescent="0.25">
      <c r="B314" s="5"/>
    </row>
    <row r="318" spans="2:2" x14ac:dyDescent="0.25">
      <c r="B318" s="5"/>
    </row>
    <row r="319" spans="2:2" x14ac:dyDescent="0.25">
      <c r="B319" s="5"/>
    </row>
    <row r="320" spans="2:2" x14ac:dyDescent="0.25">
      <c r="B320" s="5"/>
    </row>
    <row r="321" spans="2:2" x14ac:dyDescent="0.25">
      <c r="B321" s="5"/>
    </row>
    <row r="322" spans="2:2" x14ac:dyDescent="0.25">
      <c r="B322"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32" spans="2:2" x14ac:dyDescent="0.25">
      <c r="B332" s="5"/>
    </row>
    <row r="333" spans="2:2" x14ac:dyDescent="0.25">
      <c r="B333" s="5"/>
    </row>
    <row r="334" spans="2:2" x14ac:dyDescent="0.25">
      <c r="B334" s="5"/>
    </row>
    <row r="335" spans="2:2" x14ac:dyDescent="0.25">
      <c r="B335" s="5"/>
    </row>
    <row r="336" spans="2:2" x14ac:dyDescent="0.25">
      <c r="B336" s="5"/>
    </row>
    <row r="337" spans="2:2" x14ac:dyDescent="0.25">
      <c r="B337" s="5"/>
    </row>
    <row r="338" spans="2:2" x14ac:dyDescent="0.25">
      <c r="B338" s="5"/>
    </row>
    <row r="339" spans="2:2" x14ac:dyDescent="0.25">
      <c r="B339" s="5"/>
    </row>
    <row r="340" spans="2:2" x14ac:dyDescent="0.25">
      <c r="B340" s="5"/>
    </row>
    <row r="341" spans="2:2" x14ac:dyDescent="0.25">
      <c r="B341" s="5"/>
    </row>
    <row r="342" spans="2:2" x14ac:dyDescent="0.25">
      <c r="B342" s="5"/>
    </row>
    <row r="355" spans="2:2" x14ac:dyDescent="0.25">
      <c r="B355" s="5"/>
    </row>
    <row r="356" spans="2:2" x14ac:dyDescent="0.25">
      <c r="B356" s="5"/>
    </row>
    <row r="357" spans="2:2" x14ac:dyDescent="0.25">
      <c r="B357" s="5"/>
    </row>
    <row r="361" spans="2:2" x14ac:dyDescent="0.25">
      <c r="B361" s="5"/>
    </row>
    <row r="362" spans="2:2" x14ac:dyDescent="0.25">
      <c r="B362" s="5"/>
    </row>
    <row r="363" spans="2:2" x14ac:dyDescent="0.25">
      <c r="B363" s="5"/>
    </row>
    <row r="364" spans="2:2" x14ac:dyDescent="0.25">
      <c r="B364" s="5"/>
    </row>
    <row r="365" spans="2:2" x14ac:dyDescent="0.25">
      <c r="B365" s="5"/>
    </row>
    <row r="366" spans="2:2" x14ac:dyDescent="0.25">
      <c r="B366" s="5"/>
    </row>
    <row r="367" spans="2:2" x14ac:dyDescent="0.25">
      <c r="B367" s="5"/>
    </row>
    <row r="368" spans="2:2" x14ac:dyDescent="0.25">
      <c r="B368" s="5"/>
    </row>
    <row r="369" spans="2:2" x14ac:dyDescent="0.25">
      <c r="B369" s="5"/>
    </row>
    <row r="370" spans="2:2" x14ac:dyDescent="0.25">
      <c r="B370" s="5"/>
    </row>
    <row r="371" spans="2:2" x14ac:dyDescent="0.25">
      <c r="B371" s="5"/>
    </row>
    <row r="375" spans="2:2" x14ac:dyDescent="0.25">
      <c r="B375" s="5"/>
    </row>
    <row r="376" spans="2:2" x14ac:dyDescent="0.25">
      <c r="B376" s="5"/>
    </row>
    <row r="377" spans="2:2" x14ac:dyDescent="0.25">
      <c r="B377" s="5"/>
    </row>
    <row r="378" spans="2:2" x14ac:dyDescent="0.25">
      <c r="B378" s="5"/>
    </row>
    <row r="379" spans="2:2" x14ac:dyDescent="0.25">
      <c r="B379" s="5"/>
    </row>
    <row r="380" spans="2:2" x14ac:dyDescent="0.25">
      <c r="B380" s="5"/>
    </row>
    <row r="381" spans="2:2" x14ac:dyDescent="0.25">
      <c r="B381" s="5"/>
    </row>
    <row r="382" spans="2:2" x14ac:dyDescent="0.25">
      <c r="B382" s="5"/>
    </row>
    <row r="383" spans="2:2" x14ac:dyDescent="0.25">
      <c r="B383" s="5"/>
    </row>
    <row r="384" spans="2:2" x14ac:dyDescent="0.25">
      <c r="B384" s="5"/>
    </row>
    <row r="385" spans="2:2" x14ac:dyDescent="0.25">
      <c r="B385" s="5"/>
    </row>
    <row r="389" spans="2:2" x14ac:dyDescent="0.25">
      <c r="B389" s="5"/>
    </row>
    <row r="390" spans="2:2" x14ac:dyDescent="0.25">
      <c r="B390" s="5"/>
    </row>
    <row r="391" spans="2:2" x14ac:dyDescent="0.25">
      <c r="B391" s="5"/>
    </row>
    <row r="392" spans="2:2" x14ac:dyDescent="0.25">
      <c r="B392" s="5"/>
    </row>
    <row r="393" spans="2:2" x14ac:dyDescent="0.25">
      <c r="B393" s="5"/>
    </row>
    <row r="394" spans="2:2" x14ac:dyDescent="0.25">
      <c r="B394" s="5"/>
    </row>
    <row r="395" spans="2:2" x14ac:dyDescent="0.25">
      <c r="B395" s="5"/>
    </row>
    <row r="396" spans="2:2" x14ac:dyDescent="0.25">
      <c r="B396" s="5"/>
    </row>
    <row r="397" spans="2:2" x14ac:dyDescent="0.25">
      <c r="B397" s="5"/>
    </row>
    <row r="398" spans="2:2" x14ac:dyDescent="0.25">
      <c r="B398" s="5"/>
    </row>
    <row r="399" spans="2:2" x14ac:dyDescent="0.25">
      <c r="B399" s="5"/>
    </row>
    <row r="403" spans="2:2" x14ac:dyDescent="0.25">
      <c r="B403" s="5"/>
    </row>
    <row r="404" spans="2:2" x14ac:dyDescent="0.25">
      <c r="B404" s="5"/>
    </row>
    <row r="405" spans="2:2" x14ac:dyDescent="0.25">
      <c r="B405" s="5"/>
    </row>
    <row r="406" spans="2:2" x14ac:dyDescent="0.25">
      <c r="B406" s="5"/>
    </row>
    <row r="407" spans="2:2" x14ac:dyDescent="0.25">
      <c r="B407" s="5"/>
    </row>
    <row r="408" spans="2:2" x14ac:dyDescent="0.25">
      <c r="B408" s="5"/>
    </row>
    <row r="409" spans="2:2" x14ac:dyDescent="0.25">
      <c r="B409" s="5"/>
    </row>
    <row r="410" spans="2:2" x14ac:dyDescent="0.25">
      <c r="B410" s="5"/>
    </row>
    <row r="411" spans="2:2" x14ac:dyDescent="0.25">
      <c r="B411" s="5"/>
    </row>
    <row r="412" spans="2:2" x14ac:dyDescent="0.25">
      <c r="B412" s="5"/>
    </row>
    <row r="413" spans="2:2" x14ac:dyDescent="0.25">
      <c r="B413" s="5"/>
    </row>
    <row r="417" spans="2:2" x14ac:dyDescent="0.25">
      <c r="B417" s="5"/>
    </row>
    <row r="418" spans="2:2" x14ac:dyDescent="0.25">
      <c r="B418" s="5"/>
    </row>
    <row r="419" spans="2:2" x14ac:dyDescent="0.25">
      <c r="B419" s="5"/>
    </row>
    <row r="420" spans="2:2" x14ac:dyDescent="0.25">
      <c r="B420" s="5"/>
    </row>
    <row r="421" spans="2:2" x14ac:dyDescent="0.25">
      <c r="B421" s="5"/>
    </row>
    <row r="422" spans="2:2" x14ac:dyDescent="0.25">
      <c r="B422" s="5"/>
    </row>
    <row r="423" spans="2:2" x14ac:dyDescent="0.25">
      <c r="B423" s="5"/>
    </row>
    <row r="424" spans="2:2" x14ac:dyDescent="0.25">
      <c r="B424" s="5"/>
    </row>
    <row r="425" spans="2:2" x14ac:dyDescent="0.25">
      <c r="B425" s="5"/>
    </row>
    <row r="426" spans="2:2" x14ac:dyDescent="0.25">
      <c r="B426" s="5"/>
    </row>
    <row r="427" spans="2:2" x14ac:dyDescent="0.25">
      <c r="B427" s="5"/>
    </row>
    <row r="431" spans="2:2" x14ac:dyDescent="0.25">
      <c r="B431" s="5"/>
    </row>
    <row r="432" spans="2:2" x14ac:dyDescent="0.25">
      <c r="B432" s="5"/>
    </row>
    <row r="433" spans="2:2" x14ac:dyDescent="0.25">
      <c r="B433" s="5"/>
    </row>
    <row r="434" spans="2:2" x14ac:dyDescent="0.25">
      <c r="B434" s="5"/>
    </row>
    <row r="435" spans="2:2" x14ac:dyDescent="0.25">
      <c r="B435" s="5"/>
    </row>
    <row r="436" spans="2:2" x14ac:dyDescent="0.25">
      <c r="B436" s="5"/>
    </row>
    <row r="437" spans="2:2" x14ac:dyDescent="0.25">
      <c r="B437" s="5"/>
    </row>
    <row r="438" spans="2:2" x14ac:dyDescent="0.25">
      <c r="B438" s="5"/>
    </row>
    <row r="439" spans="2:2" x14ac:dyDescent="0.25">
      <c r="B439" s="5"/>
    </row>
    <row r="440" spans="2:2" x14ac:dyDescent="0.25">
      <c r="B440" s="5"/>
    </row>
    <row r="441" spans="2:2" x14ac:dyDescent="0.25">
      <c r="B441" s="5"/>
    </row>
    <row r="445" spans="2:2" x14ac:dyDescent="0.25">
      <c r="B445" s="5"/>
    </row>
    <row r="446" spans="2:2" x14ac:dyDescent="0.25">
      <c r="B446" s="5"/>
    </row>
    <row r="447" spans="2:2" x14ac:dyDescent="0.25">
      <c r="B447" s="5"/>
    </row>
    <row r="448" spans="2:2" x14ac:dyDescent="0.25">
      <c r="B448" s="5"/>
    </row>
    <row r="449" spans="2:2" x14ac:dyDescent="0.25">
      <c r="B449" s="5"/>
    </row>
    <row r="450" spans="2:2" x14ac:dyDescent="0.25">
      <c r="B450" s="5"/>
    </row>
    <row r="451" spans="2:2" x14ac:dyDescent="0.25">
      <c r="B451" s="5"/>
    </row>
    <row r="452" spans="2:2" x14ac:dyDescent="0.25">
      <c r="B452" s="5"/>
    </row>
    <row r="453" spans="2:2" x14ac:dyDescent="0.25">
      <c r="B453" s="5"/>
    </row>
    <row r="454" spans="2:2" x14ac:dyDescent="0.25">
      <c r="B454" s="5"/>
    </row>
    <row r="455" spans="2:2" x14ac:dyDescent="0.25">
      <c r="B455" s="5"/>
    </row>
    <row r="464" spans="2:2" x14ac:dyDescent="0.25">
      <c r="B464" s="5"/>
    </row>
    <row r="465" spans="2:2" x14ac:dyDescent="0.25">
      <c r="B465" s="5"/>
    </row>
    <row r="466" spans="2:2" x14ac:dyDescent="0.25">
      <c r="B466" s="5"/>
    </row>
    <row r="470" spans="2:2" x14ac:dyDescent="0.25">
      <c r="B470" s="5"/>
    </row>
    <row r="471" spans="2:2" x14ac:dyDescent="0.25">
      <c r="B471" s="5"/>
    </row>
    <row r="472" spans="2:2" x14ac:dyDescent="0.25">
      <c r="B472" s="5"/>
    </row>
    <row r="473" spans="2:2" x14ac:dyDescent="0.25">
      <c r="B473" s="5"/>
    </row>
    <row r="474" spans="2:2" x14ac:dyDescent="0.25">
      <c r="B474" s="5"/>
    </row>
    <row r="475" spans="2:2" x14ac:dyDescent="0.25">
      <c r="B475" s="5"/>
    </row>
    <row r="476" spans="2:2" x14ac:dyDescent="0.25">
      <c r="B476" s="5"/>
    </row>
    <row r="477" spans="2:2" x14ac:dyDescent="0.25">
      <c r="B477" s="5"/>
    </row>
    <row r="478" spans="2:2" x14ac:dyDescent="0.25">
      <c r="B478" s="5"/>
    </row>
    <row r="479" spans="2:2" x14ac:dyDescent="0.25">
      <c r="B479" s="5"/>
    </row>
    <row r="480" spans="2:2" x14ac:dyDescent="0.25">
      <c r="B480" s="5"/>
    </row>
    <row r="484" spans="2:2" x14ac:dyDescent="0.25">
      <c r="B484" s="5"/>
    </row>
    <row r="485" spans="2:2" x14ac:dyDescent="0.25">
      <c r="B485" s="5"/>
    </row>
    <row r="486" spans="2:2" x14ac:dyDescent="0.25">
      <c r="B486" s="5"/>
    </row>
    <row r="487" spans="2:2" x14ac:dyDescent="0.25">
      <c r="B487" s="5"/>
    </row>
    <row r="488" spans="2:2" x14ac:dyDescent="0.25">
      <c r="B488" s="5"/>
    </row>
    <row r="489" spans="2:2" x14ac:dyDescent="0.25">
      <c r="B489" s="5"/>
    </row>
    <row r="490" spans="2:2" x14ac:dyDescent="0.25">
      <c r="B490" s="5"/>
    </row>
    <row r="491" spans="2:2" x14ac:dyDescent="0.25">
      <c r="B491" s="5"/>
    </row>
    <row r="492" spans="2:2" x14ac:dyDescent="0.25">
      <c r="B492" s="5"/>
    </row>
    <row r="493" spans="2:2" x14ac:dyDescent="0.25">
      <c r="B493" s="5"/>
    </row>
    <row r="494" spans="2:2" x14ac:dyDescent="0.25">
      <c r="B494" s="5"/>
    </row>
    <row r="498" spans="2:2" x14ac:dyDescent="0.25">
      <c r="B498" s="5"/>
    </row>
    <row r="499" spans="2:2" x14ac:dyDescent="0.25">
      <c r="B499" s="5"/>
    </row>
    <row r="500" spans="2:2" x14ac:dyDescent="0.25">
      <c r="B500" s="5"/>
    </row>
    <row r="501" spans="2:2" x14ac:dyDescent="0.25">
      <c r="B501" s="5"/>
    </row>
    <row r="502" spans="2:2" x14ac:dyDescent="0.25">
      <c r="B502" s="5"/>
    </row>
    <row r="503" spans="2:2" x14ac:dyDescent="0.25">
      <c r="B503" s="5"/>
    </row>
    <row r="504" spans="2:2" x14ac:dyDescent="0.25">
      <c r="B504" s="5"/>
    </row>
    <row r="505" spans="2:2" x14ac:dyDescent="0.25">
      <c r="B505" s="5"/>
    </row>
    <row r="506" spans="2:2" x14ac:dyDescent="0.25">
      <c r="B506" s="5"/>
    </row>
    <row r="507" spans="2:2" x14ac:dyDescent="0.25">
      <c r="B507" s="5"/>
    </row>
    <row r="508" spans="2:2" x14ac:dyDescent="0.25">
      <c r="B508" s="5"/>
    </row>
    <row r="512" spans="2:2" x14ac:dyDescent="0.25">
      <c r="B512" s="5"/>
    </row>
    <row r="513" spans="2:2" x14ac:dyDescent="0.25">
      <c r="B513" s="5"/>
    </row>
    <row r="514" spans="2:2" x14ac:dyDescent="0.25">
      <c r="B514" s="5"/>
    </row>
    <row r="515" spans="2:2" x14ac:dyDescent="0.25">
      <c r="B515" s="5"/>
    </row>
    <row r="516" spans="2:2" x14ac:dyDescent="0.25">
      <c r="B516" s="5"/>
    </row>
    <row r="517" spans="2:2" x14ac:dyDescent="0.25">
      <c r="B517" s="5"/>
    </row>
    <row r="518" spans="2:2" x14ac:dyDescent="0.25">
      <c r="B518" s="5"/>
    </row>
    <row r="519" spans="2:2" x14ac:dyDescent="0.25">
      <c r="B519" s="5"/>
    </row>
    <row r="520" spans="2:2" x14ac:dyDescent="0.25">
      <c r="B520" s="5"/>
    </row>
    <row r="521" spans="2:2" x14ac:dyDescent="0.25">
      <c r="B521" s="5"/>
    </row>
    <row r="522" spans="2:2" x14ac:dyDescent="0.25">
      <c r="B522" s="5"/>
    </row>
    <row r="526" spans="2:2" x14ac:dyDescent="0.25">
      <c r="B526" s="5"/>
    </row>
    <row r="527" spans="2:2" x14ac:dyDescent="0.25">
      <c r="B527" s="5"/>
    </row>
    <row r="528" spans="2:2" x14ac:dyDescent="0.25">
      <c r="B528" s="5"/>
    </row>
    <row r="529" spans="2:2" x14ac:dyDescent="0.25">
      <c r="B529" s="5"/>
    </row>
    <row r="530" spans="2:2" x14ac:dyDescent="0.25">
      <c r="B530" s="5"/>
    </row>
    <row r="531" spans="2:2" x14ac:dyDescent="0.25">
      <c r="B531" s="5"/>
    </row>
    <row r="532" spans="2:2" x14ac:dyDescent="0.25">
      <c r="B532" s="5"/>
    </row>
    <row r="533" spans="2:2" x14ac:dyDescent="0.25">
      <c r="B533" s="5"/>
    </row>
    <row r="534" spans="2:2" x14ac:dyDescent="0.25">
      <c r="B534" s="5"/>
    </row>
    <row r="535" spans="2:2" x14ac:dyDescent="0.25">
      <c r="B535" s="5"/>
    </row>
    <row r="536" spans="2:2" x14ac:dyDescent="0.25">
      <c r="B536" s="5"/>
    </row>
    <row r="540" spans="2:2" x14ac:dyDescent="0.25">
      <c r="B540" s="5"/>
    </row>
    <row r="541" spans="2:2" x14ac:dyDescent="0.25">
      <c r="B541" s="5"/>
    </row>
    <row r="542" spans="2:2" x14ac:dyDescent="0.25">
      <c r="B542" s="5"/>
    </row>
    <row r="543" spans="2:2" x14ac:dyDescent="0.25">
      <c r="B543" s="5"/>
    </row>
    <row r="544" spans="2:2" x14ac:dyDescent="0.25">
      <c r="B544" s="5"/>
    </row>
    <row r="545" spans="2:2" x14ac:dyDescent="0.25">
      <c r="B545" s="5"/>
    </row>
    <row r="546" spans="2:2" x14ac:dyDescent="0.25">
      <c r="B546" s="5"/>
    </row>
    <row r="547" spans="2:2" x14ac:dyDescent="0.25">
      <c r="B547" s="5"/>
    </row>
    <row r="548" spans="2:2" x14ac:dyDescent="0.25">
      <c r="B548" s="5"/>
    </row>
    <row r="549" spans="2:2" x14ac:dyDescent="0.25">
      <c r="B549" s="5"/>
    </row>
    <row r="550" spans="2:2" x14ac:dyDescent="0.25">
      <c r="B550" s="5"/>
    </row>
    <row r="554" spans="2:2" x14ac:dyDescent="0.25">
      <c r="B554" s="5"/>
    </row>
    <row r="555" spans="2:2" x14ac:dyDescent="0.25">
      <c r="B555" s="5"/>
    </row>
    <row r="556" spans="2:2" x14ac:dyDescent="0.25">
      <c r="B556" s="5"/>
    </row>
    <row r="557" spans="2:2" x14ac:dyDescent="0.25">
      <c r="B557" s="5"/>
    </row>
    <row r="558" spans="2:2" x14ac:dyDescent="0.25">
      <c r="B558" s="5"/>
    </row>
    <row r="559" spans="2:2" x14ac:dyDescent="0.25">
      <c r="B559" s="5"/>
    </row>
    <row r="560" spans="2:2" x14ac:dyDescent="0.25">
      <c r="B560" s="5"/>
    </row>
    <row r="561" spans="2:2" x14ac:dyDescent="0.25">
      <c r="B561" s="5"/>
    </row>
    <row r="562" spans="2:2" x14ac:dyDescent="0.25">
      <c r="B562" s="5"/>
    </row>
    <row r="563" spans="2:2" x14ac:dyDescent="0.25">
      <c r="B563" s="5"/>
    </row>
    <row r="564" spans="2:2" x14ac:dyDescent="0.25">
      <c r="B564" s="5"/>
    </row>
    <row r="579" spans="2:2" x14ac:dyDescent="0.25">
      <c r="B579" s="5"/>
    </row>
    <row r="580" spans="2:2" x14ac:dyDescent="0.25">
      <c r="B580" s="5"/>
    </row>
    <row r="581" spans="2:2" x14ac:dyDescent="0.25">
      <c r="B581" s="5"/>
    </row>
    <row r="585" spans="2:2" x14ac:dyDescent="0.25">
      <c r="B585" s="5"/>
    </row>
    <row r="586" spans="2:2" x14ac:dyDescent="0.25">
      <c r="B586" s="5"/>
    </row>
    <row r="587" spans="2:2" x14ac:dyDescent="0.25">
      <c r="B587" s="5"/>
    </row>
    <row r="588" spans="2:2" x14ac:dyDescent="0.25">
      <c r="B588" s="5"/>
    </row>
    <row r="589" spans="2:2" x14ac:dyDescent="0.25">
      <c r="B589" s="5"/>
    </row>
    <row r="590" spans="2:2" x14ac:dyDescent="0.25">
      <c r="B590" s="5"/>
    </row>
    <row r="591" spans="2:2" x14ac:dyDescent="0.25">
      <c r="B591" s="5"/>
    </row>
    <row r="592" spans="2:2" x14ac:dyDescent="0.25">
      <c r="B592" s="5"/>
    </row>
    <row r="593" spans="2:2" x14ac:dyDescent="0.25">
      <c r="B593" s="5"/>
    </row>
    <row r="594" spans="2:2" x14ac:dyDescent="0.25">
      <c r="B594" s="5"/>
    </row>
    <row r="595" spans="2:2" x14ac:dyDescent="0.25">
      <c r="B595" s="5"/>
    </row>
    <row r="599" spans="2:2" x14ac:dyDescent="0.25">
      <c r="B599" s="5"/>
    </row>
    <row r="600" spans="2:2" x14ac:dyDescent="0.25">
      <c r="B600" s="5"/>
    </row>
    <row r="601" spans="2:2" x14ac:dyDescent="0.25">
      <c r="B601" s="5"/>
    </row>
    <row r="602" spans="2:2" x14ac:dyDescent="0.25">
      <c r="B602" s="5"/>
    </row>
    <row r="603" spans="2:2" x14ac:dyDescent="0.25">
      <c r="B603" s="5"/>
    </row>
    <row r="604" spans="2:2" x14ac:dyDescent="0.25">
      <c r="B604" s="5"/>
    </row>
    <row r="605" spans="2:2" x14ac:dyDescent="0.25">
      <c r="B605" s="5"/>
    </row>
    <row r="606" spans="2:2" x14ac:dyDescent="0.25">
      <c r="B606" s="5"/>
    </row>
    <row r="607" spans="2:2" x14ac:dyDescent="0.25">
      <c r="B607" s="5"/>
    </row>
    <row r="608" spans="2:2" x14ac:dyDescent="0.25">
      <c r="B608" s="5"/>
    </row>
    <row r="609" spans="2:2" x14ac:dyDescent="0.25">
      <c r="B609" s="5"/>
    </row>
    <row r="613" spans="2:2" x14ac:dyDescent="0.25">
      <c r="B613" s="5"/>
    </row>
    <row r="614" spans="2:2" x14ac:dyDescent="0.25">
      <c r="B614" s="5"/>
    </row>
    <row r="615" spans="2:2" x14ac:dyDescent="0.25">
      <c r="B615" s="5"/>
    </row>
    <row r="616" spans="2:2" x14ac:dyDescent="0.25">
      <c r="B616" s="5"/>
    </row>
    <row r="617" spans="2:2" x14ac:dyDescent="0.25">
      <c r="B617" s="5"/>
    </row>
    <row r="618" spans="2:2" x14ac:dyDescent="0.25">
      <c r="B618" s="5"/>
    </row>
    <row r="619" spans="2:2" x14ac:dyDescent="0.25">
      <c r="B619" s="5"/>
    </row>
    <row r="620" spans="2:2" x14ac:dyDescent="0.25">
      <c r="B620" s="5"/>
    </row>
    <row r="621" spans="2:2" x14ac:dyDescent="0.25">
      <c r="B621" s="5"/>
    </row>
    <row r="622" spans="2:2" x14ac:dyDescent="0.25">
      <c r="B622" s="5"/>
    </row>
    <row r="623" spans="2:2" x14ac:dyDescent="0.25">
      <c r="B623" s="5"/>
    </row>
    <row r="627" spans="2:2" x14ac:dyDescent="0.25">
      <c r="B627" s="5"/>
    </row>
    <row r="628" spans="2:2" x14ac:dyDescent="0.25">
      <c r="B628" s="5"/>
    </row>
    <row r="629" spans="2:2" x14ac:dyDescent="0.25">
      <c r="B629" s="5"/>
    </row>
    <row r="630" spans="2:2" x14ac:dyDescent="0.25">
      <c r="B630" s="5"/>
    </row>
    <row r="631" spans="2:2" x14ac:dyDescent="0.25">
      <c r="B631" s="5"/>
    </row>
    <row r="632" spans="2:2" x14ac:dyDescent="0.25">
      <c r="B632" s="5"/>
    </row>
    <row r="633" spans="2:2" x14ac:dyDescent="0.25">
      <c r="B633" s="5"/>
    </row>
    <row r="634" spans="2:2" x14ac:dyDescent="0.25">
      <c r="B634" s="5"/>
    </row>
    <row r="635" spans="2:2" x14ac:dyDescent="0.25">
      <c r="B635" s="5"/>
    </row>
    <row r="636" spans="2:2" x14ac:dyDescent="0.25">
      <c r="B636" s="5"/>
    </row>
    <row r="637" spans="2:2" x14ac:dyDescent="0.25">
      <c r="B637" s="5"/>
    </row>
    <row r="641" spans="2:2" x14ac:dyDescent="0.25">
      <c r="B641" s="5"/>
    </row>
    <row r="642" spans="2:2" x14ac:dyDescent="0.25">
      <c r="B642" s="5"/>
    </row>
    <row r="643" spans="2:2" x14ac:dyDescent="0.25">
      <c r="B643" s="5"/>
    </row>
    <row r="644" spans="2:2" x14ac:dyDescent="0.25">
      <c r="B644" s="5"/>
    </row>
    <row r="645" spans="2:2" x14ac:dyDescent="0.25">
      <c r="B645" s="5"/>
    </row>
    <row r="646" spans="2:2" x14ac:dyDescent="0.25">
      <c r="B646" s="5"/>
    </row>
    <row r="647" spans="2:2" x14ac:dyDescent="0.25">
      <c r="B647" s="5"/>
    </row>
    <row r="648" spans="2:2" x14ac:dyDescent="0.25">
      <c r="B648" s="5"/>
    </row>
    <row r="649" spans="2:2" x14ac:dyDescent="0.25">
      <c r="B649" s="5"/>
    </row>
    <row r="650" spans="2:2" x14ac:dyDescent="0.25">
      <c r="B650" s="5"/>
    </row>
    <row r="651" spans="2:2" x14ac:dyDescent="0.25">
      <c r="B651" s="5"/>
    </row>
    <row r="655" spans="2:2" x14ac:dyDescent="0.25">
      <c r="B655" s="5"/>
    </row>
    <row r="656" spans="2:2" x14ac:dyDescent="0.25">
      <c r="B656" s="5"/>
    </row>
    <row r="657" spans="2:2" x14ac:dyDescent="0.25">
      <c r="B657" s="5"/>
    </row>
    <row r="658" spans="2:2" x14ac:dyDescent="0.25">
      <c r="B658" s="5"/>
    </row>
    <row r="659" spans="2:2" x14ac:dyDescent="0.25">
      <c r="B659" s="5"/>
    </row>
    <row r="660" spans="2:2" x14ac:dyDescent="0.25">
      <c r="B660" s="5"/>
    </row>
    <row r="661" spans="2:2" x14ac:dyDescent="0.25">
      <c r="B661" s="5"/>
    </row>
    <row r="662" spans="2:2" x14ac:dyDescent="0.25">
      <c r="B662" s="5"/>
    </row>
    <row r="663" spans="2:2" x14ac:dyDescent="0.25">
      <c r="B663" s="5"/>
    </row>
    <row r="664" spans="2:2" x14ac:dyDescent="0.25">
      <c r="B664" s="5"/>
    </row>
    <row r="665" spans="2:2" x14ac:dyDescent="0.25">
      <c r="B665" s="5"/>
    </row>
    <row r="669" spans="2:2" x14ac:dyDescent="0.25">
      <c r="B669" s="5"/>
    </row>
    <row r="670" spans="2:2" x14ac:dyDescent="0.25">
      <c r="B670" s="5"/>
    </row>
    <row r="671" spans="2:2" x14ac:dyDescent="0.25">
      <c r="B671" s="5"/>
    </row>
    <row r="672" spans="2:2" x14ac:dyDescent="0.25">
      <c r="B672" s="5"/>
    </row>
    <row r="673" spans="2:2" x14ac:dyDescent="0.25">
      <c r="B673" s="5"/>
    </row>
    <row r="674" spans="2:2" x14ac:dyDescent="0.25">
      <c r="B674" s="5"/>
    </row>
    <row r="675" spans="2:2" x14ac:dyDescent="0.25">
      <c r="B675" s="5"/>
    </row>
    <row r="676" spans="2:2" x14ac:dyDescent="0.25">
      <c r="B676" s="5"/>
    </row>
    <row r="677" spans="2:2" x14ac:dyDescent="0.25">
      <c r="B677" s="5"/>
    </row>
    <row r="678" spans="2:2" x14ac:dyDescent="0.25">
      <c r="B678" s="5"/>
    </row>
    <row r="679" spans="2:2" x14ac:dyDescent="0.25">
      <c r="B679" s="5"/>
    </row>
    <row r="698" spans="2:2" x14ac:dyDescent="0.25">
      <c r="B698" s="5"/>
    </row>
    <row r="699" spans="2:2" x14ac:dyDescent="0.25">
      <c r="B699" s="5"/>
    </row>
    <row r="700" spans="2:2" x14ac:dyDescent="0.25">
      <c r="B700" s="5"/>
    </row>
    <row r="704" spans="2:2" x14ac:dyDescent="0.25">
      <c r="B704" s="5"/>
    </row>
    <row r="705" spans="2:2" x14ac:dyDescent="0.25">
      <c r="B705" s="5"/>
    </row>
    <row r="706" spans="2:2" x14ac:dyDescent="0.25">
      <c r="B706" s="5"/>
    </row>
    <row r="707" spans="2:2" x14ac:dyDescent="0.25">
      <c r="B707" s="5"/>
    </row>
    <row r="708" spans="2:2" x14ac:dyDescent="0.25">
      <c r="B708" s="5"/>
    </row>
    <row r="709" spans="2:2" x14ac:dyDescent="0.25">
      <c r="B709" s="5"/>
    </row>
    <row r="710" spans="2:2" x14ac:dyDescent="0.25">
      <c r="B710" s="5"/>
    </row>
    <row r="711" spans="2:2" x14ac:dyDescent="0.25">
      <c r="B711" s="5"/>
    </row>
    <row r="712" spans="2:2" x14ac:dyDescent="0.25">
      <c r="B712" s="5"/>
    </row>
    <row r="713" spans="2:2" x14ac:dyDescent="0.25">
      <c r="B713" s="5"/>
    </row>
    <row r="714" spans="2:2" x14ac:dyDescent="0.25">
      <c r="B714" s="5"/>
    </row>
    <row r="718" spans="2:2" x14ac:dyDescent="0.25">
      <c r="B718" s="5"/>
    </row>
    <row r="719" spans="2:2" x14ac:dyDescent="0.25">
      <c r="B719" s="5"/>
    </row>
    <row r="720" spans="2:2" x14ac:dyDescent="0.25">
      <c r="B720" s="5"/>
    </row>
    <row r="721" spans="2:2" x14ac:dyDescent="0.25">
      <c r="B721" s="5"/>
    </row>
    <row r="722" spans="2:2" x14ac:dyDescent="0.25">
      <c r="B722" s="5"/>
    </row>
    <row r="723" spans="2:2" x14ac:dyDescent="0.25">
      <c r="B723" s="5"/>
    </row>
    <row r="724" spans="2:2" x14ac:dyDescent="0.25">
      <c r="B724" s="5"/>
    </row>
    <row r="725" spans="2:2" x14ac:dyDescent="0.25">
      <c r="B725" s="5"/>
    </row>
    <row r="726" spans="2:2" x14ac:dyDescent="0.25">
      <c r="B726" s="5"/>
    </row>
    <row r="727" spans="2:2" x14ac:dyDescent="0.25">
      <c r="B727" s="5"/>
    </row>
    <row r="728" spans="2:2" x14ac:dyDescent="0.25">
      <c r="B728" s="5"/>
    </row>
    <row r="732" spans="2:2" x14ac:dyDescent="0.25">
      <c r="B732" s="5"/>
    </row>
    <row r="733" spans="2:2" x14ac:dyDescent="0.25">
      <c r="B733" s="5"/>
    </row>
    <row r="734" spans="2:2" x14ac:dyDescent="0.25">
      <c r="B734" s="5"/>
    </row>
    <row r="735" spans="2:2" x14ac:dyDescent="0.25">
      <c r="B735" s="5"/>
    </row>
    <row r="736" spans="2:2" x14ac:dyDescent="0.25">
      <c r="B736" s="5"/>
    </row>
    <row r="737" spans="2:2" x14ac:dyDescent="0.25">
      <c r="B737" s="5"/>
    </row>
    <row r="738" spans="2:2" x14ac:dyDescent="0.25">
      <c r="B738" s="5"/>
    </row>
    <row r="739" spans="2:2" x14ac:dyDescent="0.25">
      <c r="B739" s="5"/>
    </row>
    <row r="740" spans="2:2" x14ac:dyDescent="0.25">
      <c r="B740" s="5"/>
    </row>
    <row r="741" spans="2:2" x14ac:dyDescent="0.25">
      <c r="B741" s="5"/>
    </row>
    <row r="742" spans="2:2" x14ac:dyDescent="0.25">
      <c r="B742" s="5"/>
    </row>
    <row r="746" spans="2:2" x14ac:dyDescent="0.25">
      <c r="B746" s="5"/>
    </row>
    <row r="747" spans="2:2" x14ac:dyDescent="0.25">
      <c r="B747" s="5"/>
    </row>
    <row r="748" spans="2:2" x14ac:dyDescent="0.25">
      <c r="B748" s="5"/>
    </row>
    <row r="749" spans="2:2" x14ac:dyDescent="0.25">
      <c r="B749" s="5"/>
    </row>
    <row r="750" spans="2:2" x14ac:dyDescent="0.25">
      <c r="B750" s="5"/>
    </row>
    <row r="751" spans="2:2" x14ac:dyDescent="0.25">
      <c r="B751" s="5"/>
    </row>
    <row r="752" spans="2:2" x14ac:dyDescent="0.25">
      <c r="B752" s="5"/>
    </row>
    <row r="753" spans="2:2" x14ac:dyDescent="0.25">
      <c r="B753" s="5"/>
    </row>
    <row r="754" spans="2:2" x14ac:dyDescent="0.25">
      <c r="B754" s="5"/>
    </row>
    <row r="755" spans="2:2" x14ac:dyDescent="0.25">
      <c r="B755" s="5"/>
    </row>
    <row r="756" spans="2:2" x14ac:dyDescent="0.25">
      <c r="B756" s="5"/>
    </row>
    <row r="760" spans="2:2" x14ac:dyDescent="0.25">
      <c r="B760" s="5"/>
    </row>
    <row r="761" spans="2:2" x14ac:dyDescent="0.25">
      <c r="B761" s="5"/>
    </row>
    <row r="762" spans="2:2" x14ac:dyDescent="0.25">
      <c r="B762" s="5"/>
    </row>
    <row r="763" spans="2:2" x14ac:dyDescent="0.25">
      <c r="B763" s="5"/>
    </row>
    <row r="764" spans="2:2" x14ac:dyDescent="0.25">
      <c r="B764" s="5"/>
    </row>
    <row r="765" spans="2:2" x14ac:dyDescent="0.25">
      <c r="B765" s="5"/>
    </row>
    <row r="766" spans="2:2" x14ac:dyDescent="0.25">
      <c r="B766" s="5"/>
    </row>
    <row r="767" spans="2:2" x14ac:dyDescent="0.25">
      <c r="B767" s="5"/>
    </row>
    <row r="768" spans="2:2" x14ac:dyDescent="0.25">
      <c r="B768" s="5"/>
    </row>
    <row r="769" spans="2:2" x14ac:dyDescent="0.25">
      <c r="B769" s="5"/>
    </row>
    <row r="770" spans="2:2" x14ac:dyDescent="0.25">
      <c r="B770" s="5"/>
    </row>
    <row r="774" spans="2:2" x14ac:dyDescent="0.25">
      <c r="B774" s="5"/>
    </row>
    <row r="775" spans="2:2" x14ac:dyDescent="0.25">
      <c r="B775" s="5"/>
    </row>
    <row r="776" spans="2:2" x14ac:dyDescent="0.25">
      <c r="B776" s="5"/>
    </row>
    <row r="777" spans="2:2" x14ac:dyDescent="0.25">
      <c r="B777" s="5"/>
    </row>
    <row r="778" spans="2:2" x14ac:dyDescent="0.25">
      <c r="B778" s="5"/>
    </row>
    <row r="779" spans="2:2" x14ac:dyDescent="0.25">
      <c r="B779" s="5"/>
    </row>
    <row r="780" spans="2:2" x14ac:dyDescent="0.25">
      <c r="B780" s="5"/>
    </row>
    <row r="781" spans="2:2" x14ac:dyDescent="0.25">
      <c r="B781" s="5"/>
    </row>
    <row r="782" spans="2:2" x14ac:dyDescent="0.25">
      <c r="B782" s="5"/>
    </row>
    <row r="783" spans="2:2" x14ac:dyDescent="0.25">
      <c r="B783" s="5"/>
    </row>
    <row r="784" spans="2:2" x14ac:dyDescent="0.25">
      <c r="B784" s="5"/>
    </row>
    <row r="788" spans="2:2" x14ac:dyDescent="0.25">
      <c r="B788" s="5"/>
    </row>
    <row r="789" spans="2:2" x14ac:dyDescent="0.25">
      <c r="B789" s="5"/>
    </row>
    <row r="790" spans="2:2" x14ac:dyDescent="0.25">
      <c r="B790" s="5"/>
    </row>
    <row r="791" spans="2:2" x14ac:dyDescent="0.25">
      <c r="B791" s="5"/>
    </row>
    <row r="792" spans="2:2" x14ac:dyDescent="0.25">
      <c r="B792" s="5"/>
    </row>
    <row r="793" spans="2:2" x14ac:dyDescent="0.25">
      <c r="B793" s="5"/>
    </row>
    <row r="794" spans="2:2" x14ac:dyDescent="0.25">
      <c r="B794" s="5"/>
    </row>
    <row r="795" spans="2:2" x14ac:dyDescent="0.25">
      <c r="B795" s="5"/>
    </row>
    <row r="796" spans="2:2" x14ac:dyDescent="0.25">
      <c r="B796" s="5"/>
    </row>
    <row r="797" spans="2:2" x14ac:dyDescent="0.25">
      <c r="B797" s="5"/>
    </row>
    <row r="798" spans="2:2" x14ac:dyDescent="0.25">
      <c r="B798" s="5"/>
    </row>
    <row r="806" spans="2:2" x14ac:dyDescent="0.25">
      <c r="B806" s="5"/>
    </row>
    <row r="807" spans="2:2" x14ac:dyDescent="0.25">
      <c r="B807" s="5"/>
    </row>
    <row r="808" spans="2:2" x14ac:dyDescent="0.25">
      <c r="B808" s="5"/>
    </row>
    <row r="812" spans="2:2" x14ac:dyDescent="0.25">
      <c r="B812" s="5"/>
    </row>
    <row r="813" spans="2:2" x14ac:dyDescent="0.25">
      <c r="B813" s="5"/>
    </row>
    <row r="814" spans="2:2" x14ac:dyDescent="0.25">
      <c r="B814" s="5"/>
    </row>
    <row r="815" spans="2:2" x14ac:dyDescent="0.25">
      <c r="B815" s="5"/>
    </row>
    <row r="816" spans="2:2" x14ac:dyDescent="0.25">
      <c r="B816" s="5"/>
    </row>
    <row r="817" spans="2:2" x14ac:dyDescent="0.25">
      <c r="B817" s="5"/>
    </row>
    <row r="818" spans="2:2" x14ac:dyDescent="0.25">
      <c r="B818" s="5"/>
    </row>
    <row r="819" spans="2:2" x14ac:dyDescent="0.25">
      <c r="B819" s="5"/>
    </row>
    <row r="820" spans="2:2" x14ac:dyDescent="0.25">
      <c r="B820" s="5"/>
    </row>
    <row r="821" spans="2:2" x14ac:dyDescent="0.25">
      <c r="B821" s="5"/>
    </row>
    <row r="822" spans="2:2" x14ac:dyDescent="0.25">
      <c r="B822" s="5"/>
    </row>
    <row r="826" spans="2:2" x14ac:dyDescent="0.25">
      <c r="B826" s="5"/>
    </row>
    <row r="827" spans="2:2" x14ac:dyDescent="0.25">
      <c r="B827" s="5"/>
    </row>
    <row r="828" spans="2:2" x14ac:dyDescent="0.25">
      <c r="B828" s="5"/>
    </row>
    <row r="829" spans="2:2" x14ac:dyDescent="0.25">
      <c r="B829" s="5"/>
    </row>
    <row r="830" spans="2:2" x14ac:dyDescent="0.25">
      <c r="B830" s="5"/>
    </row>
    <row r="831" spans="2:2" x14ac:dyDescent="0.25">
      <c r="B831" s="5"/>
    </row>
    <row r="832" spans="2:2" x14ac:dyDescent="0.25">
      <c r="B832" s="5"/>
    </row>
    <row r="833" spans="2:2" x14ac:dyDescent="0.25">
      <c r="B833" s="5"/>
    </row>
    <row r="834" spans="2:2" x14ac:dyDescent="0.25">
      <c r="B834" s="5"/>
    </row>
    <row r="835" spans="2:2" x14ac:dyDescent="0.25">
      <c r="B835" s="5"/>
    </row>
    <row r="836" spans="2:2" x14ac:dyDescent="0.25">
      <c r="B836" s="5"/>
    </row>
    <row r="840" spans="2:2" x14ac:dyDescent="0.25">
      <c r="B840" s="5"/>
    </row>
    <row r="841" spans="2:2" x14ac:dyDescent="0.25">
      <c r="B841" s="5"/>
    </row>
    <row r="842" spans="2:2" x14ac:dyDescent="0.25">
      <c r="B842" s="5"/>
    </row>
    <row r="843" spans="2:2" x14ac:dyDescent="0.25">
      <c r="B843" s="5"/>
    </row>
    <row r="844" spans="2:2" x14ac:dyDescent="0.25">
      <c r="B844" s="5"/>
    </row>
    <row r="845" spans="2:2" x14ac:dyDescent="0.25">
      <c r="B845" s="5"/>
    </row>
    <row r="846" spans="2:2" x14ac:dyDescent="0.25">
      <c r="B846" s="5"/>
    </row>
    <row r="847" spans="2:2" x14ac:dyDescent="0.25">
      <c r="B847" s="5"/>
    </row>
    <row r="848" spans="2:2" x14ac:dyDescent="0.25">
      <c r="B848" s="5"/>
    </row>
    <row r="849" spans="2:2" x14ac:dyDescent="0.25">
      <c r="B849" s="5"/>
    </row>
    <row r="850" spans="2:2" x14ac:dyDescent="0.25">
      <c r="B850" s="5"/>
    </row>
    <row r="854" spans="2:2" x14ac:dyDescent="0.25">
      <c r="B854" s="5"/>
    </row>
    <row r="855" spans="2:2" x14ac:dyDescent="0.25">
      <c r="B855" s="5"/>
    </row>
    <row r="856" spans="2:2" x14ac:dyDescent="0.25">
      <c r="B856" s="5"/>
    </row>
    <row r="857" spans="2:2" x14ac:dyDescent="0.25">
      <c r="B857" s="5"/>
    </row>
    <row r="858" spans="2:2" x14ac:dyDescent="0.25">
      <c r="B858" s="5"/>
    </row>
    <row r="859" spans="2:2" x14ac:dyDescent="0.25">
      <c r="B859" s="5"/>
    </row>
    <row r="860" spans="2:2" x14ac:dyDescent="0.25">
      <c r="B860" s="5"/>
    </row>
    <row r="861" spans="2:2" x14ac:dyDescent="0.25">
      <c r="B861" s="5"/>
    </row>
    <row r="862" spans="2:2" x14ac:dyDescent="0.25">
      <c r="B862" s="5"/>
    </row>
    <row r="863" spans="2:2" x14ac:dyDescent="0.25">
      <c r="B863" s="5"/>
    </row>
    <row r="864" spans="2:2" x14ac:dyDescent="0.25">
      <c r="B864" s="5"/>
    </row>
    <row r="868" spans="2:2" x14ac:dyDescent="0.25">
      <c r="B868" s="5"/>
    </row>
    <row r="869" spans="2:2" x14ac:dyDescent="0.25">
      <c r="B869" s="5"/>
    </row>
    <row r="870" spans="2:2" x14ac:dyDescent="0.25">
      <c r="B870" s="5"/>
    </row>
    <row r="871" spans="2:2" x14ac:dyDescent="0.25">
      <c r="B871" s="5"/>
    </row>
    <row r="872" spans="2:2" x14ac:dyDescent="0.25">
      <c r="B872" s="5"/>
    </row>
    <row r="873" spans="2:2" x14ac:dyDescent="0.25">
      <c r="B873" s="5"/>
    </row>
    <row r="874" spans="2:2" x14ac:dyDescent="0.25">
      <c r="B874" s="5"/>
    </row>
    <row r="875" spans="2:2" x14ac:dyDescent="0.25">
      <c r="B875" s="5"/>
    </row>
    <row r="876" spans="2:2" x14ac:dyDescent="0.25">
      <c r="B876" s="5"/>
    </row>
    <row r="877" spans="2:2" x14ac:dyDescent="0.25">
      <c r="B877" s="5"/>
    </row>
    <row r="878" spans="2:2" x14ac:dyDescent="0.25">
      <c r="B878" s="5"/>
    </row>
    <row r="882" spans="2:2" x14ac:dyDescent="0.25">
      <c r="B882" s="5"/>
    </row>
    <row r="883" spans="2:2" x14ac:dyDescent="0.25">
      <c r="B883" s="5"/>
    </row>
    <row r="884" spans="2:2" x14ac:dyDescent="0.25">
      <c r="B884" s="5"/>
    </row>
    <row r="885" spans="2:2" x14ac:dyDescent="0.25">
      <c r="B885" s="5"/>
    </row>
    <row r="886" spans="2:2" x14ac:dyDescent="0.25">
      <c r="B886" s="5"/>
    </row>
    <row r="887" spans="2:2" x14ac:dyDescent="0.25">
      <c r="B887" s="5"/>
    </row>
    <row r="888" spans="2:2" x14ac:dyDescent="0.25">
      <c r="B888" s="5"/>
    </row>
    <row r="889" spans="2:2" x14ac:dyDescent="0.25">
      <c r="B889" s="5"/>
    </row>
    <row r="890" spans="2:2" x14ac:dyDescent="0.25">
      <c r="B890" s="5"/>
    </row>
    <row r="891" spans="2:2" x14ac:dyDescent="0.25">
      <c r="B891" s="5"/>
    </row>
    <row r="892" spans="2:2" x14ac:dyDescent="0.25">
      <c r="B892" s="5"/>
    </row>
    <row r="896" spans="2:2" x14ac:dyDescent="0.25">
      <c r="B896" s="5"/>
    </row>
    <row r="897" spans="2:2" x14ac:dyDescent="0.25">
      <c r="B897" s="5"/>
    </row>
    <row r="898" spans="2:2" x14ac:dyDescent="0.25">
      <c r="B898" s="5"/>
    </row>
    <row r="899" spans="2:2" x14ac:dyDescent="0.25">
      <c r="B899" s="5"/>
    </row>
    <row r="900" spans="2:2" x14ac:dyDescent="0.25">
      <c r="B900" s="5"/>
    </row>
    <row r="901" spans="2:2" x14ac:dyDescent="0.25">
      <c r="B901" s="5"/>
    </row>
    <row r="902" spans="2:2" x14ac:dyDescent="0.25">
      <c r="B902" s="5"/>
    </row>
    <row r="903" spans="2:2" x14ac:dyDescent="0.25">
      <c r="B903" s="5"/>
    </row>
    <row r="904" spans="2:2" x14ac:dyDescent="0.25">
      <c r="B904" s="5"/>
    </row>
    <row r="905" spans="2:2" x14ac:dyDescent="0.25">
      <c r="B905" s="5"/>
    </row>
    <row r="906" spans="2:2" x14ac:dyDescent="0.25">
      <c r="B906" s="5"/>
    </row>
    <row r="916" spans="2:2" x14ac:dyDescent="0.25">
      <c r="B916" s="5"/>
    </row>
    <row r="917" spans="2:2" x14ac:dyDescent="0.25">
      <c r="B917" s="5"/>
    </row>
    <row r="918" spans="2:2" x14ac:dyDescent="0.25">
      <c r="B918" s="5"/>
    </row>
    <row r="922" spans="2:2" x14ac:dyDescent="0.25">
      <c r="B922" s="5"/>
    </row>
    <row r="923" spans="2:2" x14ac:dyDescent="0.25">
      <c r="B923" s="5"/>
    </row>
    <row r="924" spans="2:2" x14ac:dyDescent="0.25">
      <c r="B924" s="5"/>
    </row>
    <row r="925" spans="2:2" x14ac:dyDescent="0.25">
      <c r="B925" s="5"/>
    </row>
    <row r="926" spans="2:2" x14ac:dyDescent="0.25">
      <c r="B926" s="5"/>
    </row>
    <row r="927" spans="2:2" x14ac:dyDescent="0.25">
      <c r="B927" s="5"/>
    </row>
    <row r="928" spans="2:2" x14ac:dyDescent="0.25">
      <c r="B928" s="5"/>
    </row>
    <row r="929" spans="2:2" x14ac:dyDescent="0.25">
      <c r="B929" s="5"/>
    </row>
    <row r="930" spans="2:2" x14ac:dyDescent="0.25">
      <c r="B930" s="5"/>
    </row>
    <row r="931" spans="2:2" x14ac:dyDescent="0.25">
      <c r="B931" s="5"/>
    </row>
    <row r="932" spans="2:2" x14ac:dyDescent="0.25">
      <c r="B932" s="5"/>
    </row>
    <row r="936" spans="2:2" x14ac:dyDescent="0.25">
      <c r="B936" s="5"/>
    </row>
    <row r="937" spans="2:2" x14ac:dyDescent="0.25">
      <c r="B937" s="5"/>
    </row>
    <row r="938" spans="2:2" x14ac:dyDescent="0.25">
      <c r="B938" s="5"/>
    </row>
    <row r="939" spans="2:2" x14ac:dyDescent="0.25">
      <c r="B939" s="5"/>
    </row>
    <row r="940" spans="2:2" x14ac:dyDescent="0.25">
      <c r="B940" s="5"/>
    </row>
    <row r="941" spans="2:2" x14ac:dyDescent="0.25">
      <c r="B941" s="5"/>
    </row>
    <row r="942" spans="2:2" x14ac:dyDescent="0.25">
      <c r="B942" s="5"/>
    </row>
    <row r="943" spans="2:2" x14ac:dyDescent="0.25">
      <c r="B943" s="5"/>
    </row>
    <row r="944" spans="2:2" x14ac:dyDescent="0.25">
      <c r="B944" s="5"/>
    </row>
    <row r="945" spans="2:2" x14ac:dyDescent="0.25">
      <c r="B945" s="5"/>
    </row>
    <row r="946" spans="2:2" x14ac:dyDescent="0.25">
      <c r="B946" s="5"/>
    </row>
    <row r="950" spans="2:2" x14ac:dyDescent="0.25">
      <c r="B950" s="5"/>
    </row>
    <row r="951" spans="2:2" x14ac:dyDescent="0.25">
      <c r="B951" s="5"/>
    </row>
    <row r="952" spans="2:2" x14ac:dyDescent="0.25">
      <c r="B952" s="5"/>
    </row>
    <row r="953" spans="2:2" x14ac:dyDescent="0.25">
      <c r="B953" s="5"/>
    </row>
    <row r="954" spans="2:2" x14ac:dyDescent="0.25">
      <c r="B954" s="5"/>
    </row>
    <row r="955" spans="2:2" x14ac:dyDescent="0.25">
      <c r="B955" s="5"/>
    </row>
    <row r="956" spans="2:2" x14ac:dyDescent="0.25">
      <c r="B956" s="5"/>
    </row>
    <row r="957" spans="2:2" x14ac:dyDescent="0.25">
      <c r="B957" s="5"/>
    </row>
    <row r="958" spans="2:2" x14ac:dyDescent="0.25">
      <c r="B958" s="5"/>
    </row>
    <row r="959" spans="2:2" x14ac:dyDescent="0.25">
      <c r="B959" s="5"/>
    </row>
    <row r="960" spans="2:2" x14ac:dyDescent="0.25">
      <c r="B960" s="5"/>
    </row>
    <row r="964" spans="2:2" x14ac:dyDescent="0.25">
      <c r="B964" s="5"/>
    </row>
    <row r="965" spans="2:2" x14ac:dyDescent="0.25">
      <c r="B965" s="5"/>
    </row>
    <row r="966" spans="2:2" x14ac:dyDescent="0.25">
      <c r="B966" s="5"/>
    </row>
    <row r="967" spans="2:2" x14ac:dyDescent="0.25">
      <c r="B967" s="5"/>
    </row>
    <row r="968" spans="2:2" x14ac:dyDescent="0.25">
      <c r="B968" s="5"/>
    </row>
    <row r="969" spans="2:2" x14ac:dyDescent="0.25">
      <c r="B969" s="5"/>
    </row>
    <row r="970" spans="2:2" x14ac:dyDescent="0.25">
      <c r="B970" s="5"/>
    </row>
    <row r="971" spans="2:2" x14ac:dyDescent="0.25">
      <c r="B971" s="5"/>
    </row>
    <row r="972" spans="2:2" x14ac:dyDescent="0.25">
      <c r="B972" s="5"/>
    </row>
    <row r="973" spans="2:2" x14ac:dyDescent="0.25">
      <c r="B973" s="5"/>
    </row>
    <row r="974" spans="2:2" x14ac:dyDescent="0.25">
      <c r="B974" s="5"/>
    </row>
    <row r="978" spans="2:2" x14ac:dyDescent="0.25">
      <c r="B978" s="5"/>
    </row>
    <row r="979" spans="2:2" x14ac:dyDescent="0.25">
      <c r="B979" s="5"/>
    </row>
    <row r="980" spans="2:2" x14ac:dyDescent="0.25">
      <c r="B980" s="5"/>
    </row>
    <row r="981" spans="2:2" x14ac:dyDescent="0.25">
      <c r="B981" s="5"/>
    </row>
    <row r="982" spans="2:2" x14ac:dyDescent="0.25">
      <c r="B982" s="5"/>
    </row>
    <row r="983" spans="2:2" x14ac:dyDescent="0.25">
      <c r="B983" s="5"/>
    </row>
    <row r="984" spans="2:2" x14ac:dyDescent="0.25">
      <c r="B984" s="5"/>
    </row>
    <row r="985" spans="2:2" x14ac:dyDescent="0.25">
      <c r="B985" s="5"/>
    </row>
    <row r="986" spans="2:2" x14ac:dyDescent="0.25">
      <c r="B986" s="5"/>
    </row>
    <row r="987" spans="2:2" x14ac:dyDescent="0.25">
      <c r="B987" s="5"/>
    </row>
    <row r="988" spans="2:2" x14ac:dyDescent="0.25">
      <c r="B988" s="5"/>
    </row>
    <row r="992" spans="2:2" x14ac:dyDescent="0.25">
      <c r="B992" s="5"/>
    </row>
    <row r="993" spans="2:2" x14ac:dyDescent="0.25">
      <c r="B993" s="5"/>
    </row>
    <row r="994" spans="2:2" x14ac:dyDescent="0.25">
      <c r="B994" s="5"/>
    </row>
    <row r="995" spans="2:2" x14ac:dyDescent="0.25">
      <c r="B995" s="5"/>
    </row>
    <row r="996" spans="2:2" x14ac:dyDescent="0.25">
      <c r="B996" s="5"/>
    </row>
    <row r="997" spans="2:2" x14ac:dyDescent="0.25">
      <c r="B997" s="5"/>
    </row>
    <row r="998" spans="2:2" x14ac:dyDescent="0.25">
      <c r="B998" s="5"/>
    </row>
    <row r="999" spans="2:2" x14ac:dyDescent="0.25">
      <c r="B999" s="5"/>
    </row>
    <row r="1000" spans="2:2" x14ac:dyDescent="0.25">
      <c r="B1000" s="5"/>
    </row>
    <row r="1001" spans="2:2" x14ac:dyDescent="0.25">
      <c r="B1001" s="5"/>
    </row>
    <row r="1002" spans="2:2" x14ac:dyDescent="0.25">
      <c r="B1002" s="5"/>
    </row>
    <row r="1006" spans="2:2" x14ac:dyDescent="0.25">
      <c r="B1006" s="5"/>
    </row>
    <row r="1007" spans="2:2" x14ac:dyDescent="0.25">
      <c r="B1007" s="5"/>
    </row>
    <row r="1008" spans="2:2" x14ac:dyDescent="0.25">
      <c r="B1008" s="5"/>
    </row>
    <row r="1009" spans="2:2" x14ac:dyDescent="0.25">
      <c r="B1009" s="5"/>
    </row>
    <row r="1010" spans="2:2" x14ac:dyDescent="0.25">
      <c r="B1010" s="5"/>
    </row>
    <row r="1011" spans="2:2" x14ac:dyDescent="0.25">
      <c r="B1011" s="5"/>
    </row>
    <row r="1012" spans="2:2" x14ac:dyDescent="0.25">
      <c r="B1012" s="5"/>
    </row>
    <row r="1013" spans="2:2" x14ac:dyDescent="0.25">
      <c r="B1013" s="5"/>
    </row>
    <row r="1014" spans="2:2" x14ac:dyDescent="0.25">
      <c r="B1014" s="5"/>
    </row>
    <row r="1015" spans="2:2" x14ac:dyDescent="0.25">
      <c r="B1015" s="5"/>
    </row>
    <row r="1016" spans="2:2" x14ac:dyDescent="0.25">
      <c r="B1016" s="5"/>
    </row>
  </sheetData>
  <pageMargins left="0.7" right="0.7" top="0.75" bottom="0.75" header="0.3" footer="0.3"/>
</worksheet>
</file>

<file path=customUI/customUI.xml><?xml version="1.0" encoding="utf-8"?>
<customUI xmlns="http://schemas.microsoft.com/office/2006/01/customui">
  <ribbon>
    <tabs>
      <tab id="TARatings" label="TA Ratings">
        <group id="customGroup2" label="Summarizing Data">
          <button id="customButton1" label="Send Student Emails" size="large" onAction="Macro1" imageMso="MessageToAttendeesMenu"/>
          <button id="customButton5" label="Add Sheets" size="large" onAction="Macro5" imageMso="WindowSwitchWindowsMenuExcel"/>
          <button id="customButton2" label="Summarize Data" size="large" onAction="Macro2" imageMso="DatabaseMoveToSharePoint"/>
          <button id="customButton4" label="Build Summary Sheet" size="large" onAction="Macro4" imageMso="AccessFormWizard"/>
          <button id="customButton3" label="Send TA Emails" size="large" onAction="Macro3" imageMso="CreateMailRule"/>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TA's &amp; Results Summary</vt:lpstr>
      <vt:lpstr>Survey Links</vt:lpstr>
      <vt:lpstr>Student Emails</vt:lpstr>
      <vt:lpstr>EngT 231</vt:lpstr>
      <vt:lpstr>ME 101</vt:lpstr>
      <vt:lpstr>ME 191</vt:lpstr>
      <vt:lpstr>ME 250</vt:lpstr>
      <vt:lpstr>ME 272</vt:lpstr>
      <vt:lpstr>ME 273</vt:lpstr>
      <vt:lpstr>ME 312</vt:lpstr>
      <vt:lpstr>ME 321</vt:lpstr>
      <vt:lpstr>ME 330</vt:lpstr>
      <vt:lpstr>ME 335</vt:lpstr>
      <vt:lpstr>ME 340</vt:lpstr>
      <vt:lpstr>ME 372</vt:lpstr>
      <vt:lpstr>ME 382</vt:lpstr>
      <vt:lpstr>ME 393</vt:lpstr>
      <vt:lpstr>ME 412</vt:lpstr>
      <vt:lpstr>ME 425</vt:lpstr>
      <vt:lpstr>ME 486</vt:lpstr>
      <vt:lpstr>ME 497R</vt:lpstr>
      <vt:lpstr>ME 500</vt:lpstr>
      <vt:lpstr>ME 505</vt:lpstr>
      <vt:lpstr>ME 510</vt:lpstr>
      <vt:lpstr>ME 512</vt:lpstr>
      <vt:lpstr>ME 538</vt:lpstr>
      <vt:lpstr>ME 552</vt:lpstr>
      <vt:lpstr>ME 555</vt:lpstr>
      <vt:lpstr>ME 570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mecsr</dc:creator>
  <cp:lastModifiedBy>Allyson Morgan</cp:lastModifiedBy>
  <cp:lastPrinted>2015-12-08T21:51:08Z</cp:lastPrinted>
  <dcterms:created xsi:type="dcterms:W3CDTF">2015-04-01T19:11:25Z</dcterms:created>
  <dcterms:modified xsi:type="dcterms:W3CDTF">2016-04-12T18:31:12Z</dcterms:modified>
</cp:coreProperties>
</file>