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0ccf4105e44a43ca" Type="http://schemas.microsoft.com/office/2006/relationships/ui/extensibility" Target="customUI/customUI.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hbll-tnt\Downloads\"/>
    </mc:Choice>
  </mc:AlternateContent>
  <bookViews>
    <workbookView xWindow="0" yWindow="0" windowWidth="19200" windowHeight="11595" tabRatio="873" firstSheet="1" activeTab="3"/>
  </bookViews>
  <sheets>
    <sheet name="licensee table from DB" sheetId="108" r:id="rId1"/>
    <sheet name="lookup address" sheetId="8" r:id="rId2"/>
    <sheet name="address" sheetId="11" r:id="rId3"/>
    <sheet name="Invoice" sheetId="210" r:id="rId4"/>
    <sheet name="ALL" sheetId="233" r:id="rId5"/>
  </sheets>
  <definedNames>
    <definedName name="_xlnm._FilterDatabase" localSheetId="4" hidden="1">ALL!$A$1:$M$1</definedName>
    <definedName name="_xlnm._FilterDatabase" localSheetId="1" hidden="1">'lookup address'!$A$7:$AA$217</definedName>
    <definedName name="_xlnm.Criteria" localSheetId="1">'lookup address'!$A$1:$AA$2</definedName>
    <definedName name="TT_Tables" localSheetId="0" hidden="1">'licensee table from DB'!$A$1:$AA$211</definedName>
    <definedName name="TT_Tables" localSheetId="1" hidden="1">'lookup address'!$A$7:$AA$217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8" l="1"/>
  <c r="A2" i="8" l="1"/>
</calcChain>
</file>

<file path=xl/connections.xml><?xml version="1.0" encoding="utf-8"?>
<connections xmlns="http://schemas.openxmlformats.org/spreadsheetml/2006/main">
  <connection id="1" sourceFile="S:\TECHTRAN\TT Database\TT Tables.mdb" keepAlive="1" name="TT Tables" type="5" refreshedVersion="5" background="1" saveData="1">
    <dbPr connection="Provider=Microsoft.ACE.OLEDB.12.0;User ID=Admin;Data Source=S:\TECHTRAN\TT Database\TT Tables.mdb;Mode=ReadWrite;Extended Properties=&quot;&quot;;Jet OLEDB:System database=&quot;&quot;;Jet OLEDB:Registry Path=&quot;&quot;;Jet OLEDB:Engine Type=5;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License" commandType="3"/>
  </connection>
  <connection id="2" sourceFile="S:\TECHTRAN\TT Database\TT Tables.mdb" keepAlive="1" name="TT Tables1" type="5" refreshedVersion="5" background="1" saveData="1">
    <dbPr connection="Provider=Microsoft.ACE.OLEDB.12.0;User ID=Admin;Data Source=S:\TECHTRAN\TT Database\TT Tables.mdb;Mode=ReadWrite;Extended Properties=&quot;&quot;;Jet OLEDB:System database=&quot;&quot;;Jet OLEDB:Registry Path=&quot;&quot;;Jet OLEDB:Engine Type=5;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License" commandType="3"/>
  </connection>
</connections>
</file>

<file path=xl/sharedStrings.xml><?xml version="1.0" encoding="utf-8"?>
<sst xmlns="http://schemas.openxmlformats.org/spreadsheetml/2006/main" count="6707" uniqueCount="1963">
  <si>
    <t>Full</t>
  </si>
  <si>
    <t>None</t>
  </si>
  <si>
    <t>Design Synthesis, Inc.</t>
  </si>
  <si>
    <t>Viewpoint Datalabs International Inc.</t>
  </si>
  <si>
    <t>LECO Corporation</t>
  </si>
  <si>
    <t>None- as of amendment in 2003 when switched to leco</t>
  </si>
  <si>
    <t>Promodel Corporation</t>
  </si>
  <si>
    <t>Industrial Press Inc.</t>
  </si>
  <si>
    <t>TK Biotech</t>
  </si>
  <si>
    <t>LegalReimbursement</t>
  </si>
  <si>
    <t/>
  </si>
  <si>
    <t>100%</t>
  </si>
  <si>
    <t>Licensee shall reimburse 1/3 of the costs</t>
  </si>
  <si>
    <t>Full reimbursement, but not until licensee reaches one million dollars of funding from investment capital sources (this is different from the other requirement below which has been met w/grant funding</t>
  </si>
  <si>
    <t>Full Reimbursement</t>
  </si>
  <si>
    <t>None: See notes below.  Changed from original.</t>
  </si>
  <si>
    <t>full reimbursement</t>
  </si>
  <si>
    <t>Full, for first three years, they are to be billed annually.  After this, they will reimburse on a 30 day basis.</t>
  </si>
  <si>
    <t>Full no later than 7/31/13 (include all interest) (changed from 12/31/12 by Amendment 4)</t>
  </si>
  <si>
    <t>50%</t>
  </si>
  <si>
    <t>50% of all fees; previous and hereafter.  Limitation of 65,000 annually. (Going to try to change this, per Mike 4/11/14)</t>
  </si>
  <si>
    <t>Full; Original reimbursements cover payments made up to 7/29/09.  2009-32 is not included in the original agreement, but will probably be added in time.  Do not invoice for it at this time.</t>
  </si>
  <si>
    <t>full reimbursement - within two (2) years after the effective date of this Agreement (changed to no later than 4/1/12 by Amendment 1)-paid in full 3/2/12</t>
  </si>
  <si>
    <t>$35,000 to be paid by a 5.0% royalty surcharge</t>
  </si>
  <si>
    <t>50% of unreimbursed costs.</t>
  </si>
  <si>
    <t>We will reimburse MIT for 40% of patent costs as billed by MIT</t>
  </si>
  <si>
    <t>BYU will reimburse UC for 50% expenses not reimbursed by a licensee.</t>
  </si>
  <si>
    <t>none</t>
  </si>
  <si>
    <t>1/3 patent expenses to BYU</t>
  </si>
  <si>
    <t>Full - unless General Motors licenses technology, then 50% of all costs</t>
  </si>
  <si>
    <t>BYU will pay 50% of all patent reimbursement</t>
  </si>
  <si>
    <t>50% of all patent costs</t>
  </si>
  <si>
    <t>None - BYU assume 100% of all expenses. Even if BYU cannot find licensee, expenses cannot be recovered from UOA</t>
  </si>
  <si>
    <t>All patent costs up to $200,000 to be paid within 2 1/2 years of license agreement - Bill them when they reach $200k or 2 1/2 years, which ever comes first (per Dave 6/27/13) - $179k as of 6/27/13</t>
  </si>
  <si>
    <t>Full reimbursement - whether incurred before or after date of agreement</t>
  </si>
  <si>
    <t>Full reimbursement for patent cost</t>
  </si>
  <si>
    <t>N/A</t>
  </si>
  <si>
    <t>Full legal reimbursement</t>
  </si>
  <si>
    <t>Each party pays its own expenses - no reimbursement</t>
  </si>
  <si>
    <t>BYU to reimburse Arizona for 50% of all legal expenses</t>
  </si>
  <si>
    <t>Each party to bear own costs</t>
  </si>
  <si>
    <t>none - BYU must assume all legal expenses to and including the auction date</t>
  </si>
  <si>
    <t>Each party to bear its own expenses in performance of Agreement</t>
  </si>
  <si>
    <t>Each party to bear its own expenses</t>
  </si>
  <si>
    <t>Each party will bear own expenses.</t>
  </si>
  <si>
    <t>LicenseeName</t>
  </si>
  <si>
    <t>Procerus Technologies, L.C. (Lockheed Martin)</t>
  </si>
  <si>
    <t>TechSpin</t>
  </si>
  <si>
    <t>USANA Health Sciences, Inc.</t>
  </si>
  <si>
    <t>Advanced Metal Products, Inc (MegaStir)</t>
  </si>
  <si>
    <t>Echo Solutions, Inc.</t>
  </si>
  <si>
    <t>Sonic Technologies, Inc.</t>
  </si>
  <si>
    <t>Sonic Innovations, Inc. (Otix Global, Inc.)</t>
  </si>
  <si>
    <t>Aridis Pharmaceuticals, LLC</t>
  </si>
  <si>
    <t>T-Splines, Inc.</t>
  </si>
  <si>
    <t>Artemis, Inc</t>
  </si>
  <si>
    <t>Cosmas, Inc.</t>
  </si>
  <si>
    <t>Sonic Innovations (Otix Global, Inc.)</t>
  </si>
  <si>
    <t>Recreation Systems Inc</t>
  </si>
  <si>
    <t>Frost Biologic, Inc</t>
  </si>
  <si>
    <t>Torion Technologies, Inc</t>
  </si>
  <si>
    <t>Sera Prognostics</t>
  </si>
  <si>
    <t>Cornell University</t>
  </si>
  <si>
    <t>Sustainable Energy Solutions, LLC (SES)</t>
  </si>
  <si>
    <t>The Vision Group, INC.</t>
  </si>
  <si>
    <t>US Synthetic Corp</t>
  </si>
  <si>
    <t>EDAX, Inc.  (subsidiary of AMETEK)</t>
  </si>
  <si>
    <t>H2O Tech, inc.</t>
  </si>
  <si>
    <t>Colorado State University Research Foundation</t>
  </si>
  <si>
    <t>University of Utah</t>
  </si>
  <si>
    <t>Crocker Ventures LLC</t>
  </si>
  <si>
    <t>Crocker Spinal</t>
  </si>
  <si>
    <t>NSE Products, Inc (NuSkin)</t>
  </si>
  <si>
    <t>Pixelture, Inc.</t>
  </si>
  <si>
    <t>Anaerobic Digestion Technologies, Inc.</t>
  </si>
  <si>
    <t>Kiwi Labs, LLC</t>
  </si>
  <si>
    <t>Homeopathic Holdings</t>
  </si>
  <si>
    <t>Linear Signal LLC</t>
  </si>
  <si>
    <t>Tranquilmed LLC</t>
  </si>
  <si>
    <t>National Jewish Health</t>
  </si>
  <si>
    <t>Vanderbilt University</t>
  </si>
  <si>
    <t>Moxtek, Inc</t>
  </si>
  <si>
    <t>N8 Medical, LLC</t>
  </si>
  <si>
    <t>Massachusetts Institute of Technology (MIT)</t>
  </si>
  <si>
    <t>NIH</t>
  </si>
  <si>
    <t>Caterpillar Inc.</t>
  </si>
  <si>
    <t>The Regents of the University of California</t>
  </si>
  <si>
    <t>SpeakWorks</t>
  </si>
  <si>
    <t>Pure Enviro Management LLC (New)</t>
  </si>
  <si>
    <t>University of Western Ontario (UWO)</t>
  </si>
  <si>
    <t>Aquatrols Holding Company, Inc.</t>
  </si>
  <si>
    <t>XoomDrinx, LLC (New)</t>
  </si>
  <si>
    <t>NASA</t>
  </si>
  <si>
    <t>CSA Biotech</t>
  </si>
  <si>
    <t>BPX Innovations, LLC.</t>
  </si>
  <si>
    <t>Kinpoint, Inc.</t>
  </si>
  <si>
    <t>Manufacturing Technology, Inc. (MTI)</t>
  </si>
  <si>
    <t>Motion Analysis Corporation (MAC)</t>
  </si>
  <si>
    <t>Oklahoma State University</t>
  </si>
  <si>
    <t>Open Air Composites LLC</t>
  </si>
  <si>
    <t>TomTom Global Assets B.V.</t>
  </si>
  <si>
    <t>University of Athens</t>
  </si>
  <si>
    <t>Design Technologies, LLC</t>
  </si>
  <si>
    <t>Louisville Bioscience, Inc</t>
  </si>
  <si>
    <t>Titan Cloud Software, LLC</t>
  </si>
  <si>
    <t>Corps De Spain</t>
  </si>
  <si>
    <t>Smart Vision Works International</t>
  </si>
  <si>
    <t>Nano Composite Products, Inc</t>
  </si>
  <si>
    <t>UChicago Argonne, LLC</t>
  </si>
  <si>
    <t>SurgeIP, LLC</t>
  </si>
  <si>
    <t>University of Arizona</t>
  </si>
  <si>
    <t>Precision Membranes, LLC</t>
  </si>
  <si>
    <t>Shane Pittson and Parker Nichol</t>
  </si>
  <si>
    <t>Diamond Fork Enterprises, LLC.</t>
  </si>
  <si>
    <t>Applied Machine Learning, LLC</t>
  </si>
  <si>
    <t>Ricky Kirkendall</t>
  </si>
  <si>
    <t>Campus Book Rentals, Inc., DBA Sidewalk</t>
  </si>
  <si>
    <t>Corporation of the Presiding Bishop of LDS Church</t>
  </si>
  <si>
    <t>TerraCaptus LLC (Auction Agreement)</t>
  </si>
  <si>
    <t>Nicolaus C. Moller</t>
  </si>
  <si>
    <t>Vykon Technologies</t>
  </si>
  <si>
    <t>Mark Larsen</t>
  </si>
  <si>
    <t>FamilySearch</t>
  </si>
  <si>
    <t>Adam Saucedo</t>
  </si>
  <si>
    <t>SR</t>
  </si>
  <si>
    <t>TTEmployeeID</t>
  </si>
  <si>
    <t>MA</t>
  </si>
  <si>
    <t>DMB</t>
  </si>
  <si>
    <t>LicenseID</t>
  </si>
  <si>
    <t>TechnologyName</t>
  </si>
  <si>
    <t>Address1</t>
  </si>
  <si>
    <t>Address2</t>
  </si>
  <si>
    <t>Address3</t>
  </si>
  <si>
    <t>City</t>
  </si>
  <si>
    <t>State</t>
  </si>
  <si>
    <t>Zip</t>
  </si>
  <si>
    <t>Country</t>
  </si>
  <si>
    <t>Phone</t>
  </si>
  <si>
    <t>Fax</t>
  </si>
  <si>
    <t>Contact</t>
  </si>
  <si>
    <t>EarnedRoyalty</t>
  </si>
  <si>
    <t>MinRoyalty</t>
  </si>
  <si>
    <t>OtherPerformance</t>
  </si>
  <si>
    <t>DateEffective</t>
  </si>
  <si>
    <t>DateTerminated</t>
  </si>
  <si>
    <t>Fieldofuse</t>
  </si>
  <si>
    <t>Notes</t>
  </si>
  <si>
    <t>DisclosureNum</t>
  </si>
  <si>
    <t>Exclusive</t>
  </si>
  <si>
    <t>Startup</t>
  </si>
  <si>
    <t>Email</t>
  </si>
  <si>
    <t>AcctsRecID</t>
  </si>
  <si>
    <t>Carter Smith</t>
  </si>
  <si>
    <t>Hybrid CVT</t>
  </si>
  <si>
    <t>Equol Brain and Equol Prostate</t>
  </si>
  <si>
    <t>3251 E. Little Cottonwood Road</t>
  </si>
  <si>
    <t>Sandy</t>
  </si>
  <si>
    <t>UT</t>
  </si>
  <si>
    <t>84092</t>
  </si>
  <si>
    <t>USA</t>
  </si>
  <si>
    <t>(801) 205-5143</t>
  </si>
  <si>
    <t>Sacuedo will conduct the following research._x000D_
(A) Patient recruiting, compliance, services: $4,500_x000D_
(B) Eqoul dosage preparation, packaging, distribution and documentation:  $2,700_x000D_
(C) Physician services: $6,500_x000D_
(D) Nursing and staff: $5,000_x000D_
(E) Data analysis/statistician, draft preparations: $4,500</t>
  </si>
  <si>
    <t>**OPTION AGREEMENT**_x000D_
Effective through 09-01-2015</t>
  </si>
  <si>
    <t>4Cyte Therapeutics, Inc.</t>
  </si>
  <si>
    <t>AMP Kinase</t>
  </si>
  <si>
    <t>6100 Every Sail Path</t>
  </si>
  <si>
    <t>Clarksville</t>
  </si>
  <si>
    <t>MD</t>
  </si>
  <si>
    <t>21029</t>
  </si>
  <si>
    <t>U.S.</t>
  </si>
  <si>
    <t>Amita Behal</t>
  </si>
  <si>
    <t>13.2a: Full</t>
  </si>
  <si>
    <t>2.5% Quarterly</t>
  </si>
  <si>
    <t>Year 1: $25,000_x000D_
Year 2: $50,000_x000D_
Year 3+: $100,000</t>
  </si>
  <si>
    <t>5.4: Pursue preclinical and human clinical trials after promising compound is identified_x000D_
6.1: Phase I Clinical trials $25,000; Phase II $50,000; Gov. approval $100,000</t>
  </si>
  <si>
    <t>World</t>
  </si>
  <si>
    <t>13.3b: All remaining costs will be reimbursed within 60 days of obtaining equity funding</t>
  </si>
  <si>
    <t>-1</t>
  </si>
  <si>
    <t>Autopilot</t>
  </si>
  <si>
    <t>500 South Geneva Road</t>
  </si>
  <si>
    <t>Orem</t>
  </si>
  <si>
    <t>84058</t>
  </si>
  <si>
    <t>(801) 224-5713</t>
  </si>
  <si>
    <t>(801) 437-0182</t>
  </si>
  <si>
    <t>Damon Darias</t>
  </si>
  <si>
    <t>5% Quarterly</t>
  </si>
  <si>
    <t>2006: $7,500_x000D_
2007: $15,000_x000D_
2008: $15,000_x000D_
AMENDMENT: 2009: $15,000 + $2,000 (for enhancements)_x000D_
2010: $15,000 + $3,000 (for enhancements)_x000D_
2011 and thereafter: $15,000 + $5,000 (for enhancements)</t>
  </si>
  <si>
    <t>Initially, earned royalties for Vision-Based Tracking products shall be reported separately from the Licensed Technology of the original agreement._x000D_
Amendment: By Q4 2007 available and advertise products described in exhibit A.1</t>
  </si>
  <si>
    <t>03-24</t>
  </si>
  <si>
    <t>Thrombodyne, Inc.</t>
  </si>
  <si>
    <t>Blood Platelet Aggregometer</t>
  </si>
  <si>
    <t>825 North 300 West</t>
  </si>
  <si>
    <t>Salt Lake City</t>
  </si>
  <si>
    <t>Ken solen</t>
  </si>
  <si>
    <t>We will pay legal fees until we transfer the technology to Thrombodyne. At that time, they must pay $80,000.  See agreement for details.</t>
  </si>
  <si>
    <t>2.2.1: $80,000 due at the sooner of 30 days of receiving $1,000,000 cum. third-party funding or within two years of closing date_x000D_
2.2.2: %5 of total equity at closing date_x000D_
_x000D_
3/14/09 Trading 65,790 shares of Throbodyne shares for 225,000 shares of ThromboVision  _x000D_
7/20/09 - Received Thrombovision stock</t>
  </si>
  <si>
    <t>This is a sale agreement</t>
  </si>
  <si>
    <t>97-02</t>
  </si>
  <si>
    <t>General Mills</t>
  </si>
  <si>
    <t>Carbonated Yogurt</t>
  </si>
  <si>
    <t>Full for U.S.</t>
  </si>
  <si>
    <t>2% of adjusted gross sales.  Due quarterly, with first payment due 30 days from Nov, 30, 2007 (fiscal years end in May)</t>
  </si>
  <si>
    <t>75,000 within thirty days of end of fiscal year.</t>
  </si>
  <si>
    <t>License fee of 100,000_x000D_
_x000D_
Have available products for sale or license by July 30, 2007</t>
  </si>
  <si>
    <t>U.S. and territories</t>
  </si>
  <si>
    <t>93-04</t>
  </si>
  <si>
    <t>Tektro</t>
  </si>
  <si>
    <t>Compliant Bike Brake</t>
  </si>
  <si>
    <t>No. 338 Sec. 2, Chung Shui Road</t>
  </si>
  <si>
    <t>Pu Yen Hsiang</t>
  </si>
  <si>
    <t>Chang Hua Hsien</t>
  </si>
  <si>
    <t>Taiwan</t>
  </si>
  <si>
    <t>Republic of China</t>
  </si>
  <si>
    <t>5% Quarterly (under $1,000,000 sales; over = 3%)</t>
  </si>
  <si>
    <t>1999: $8,000_x000D_
2000 and each year thereafter: $16,000</t>
  </si>
  <si>
    <t>Licensed products or processes for sale or license by June 1, 1999.</t>
  </si>
  <si>
    <t>97-05</t>
  </si>
  <si>
    <t>H. K. Composites</t>
  </si>
  <si>
    <t>Concrete Connector</t>
  </si>
  <si>
    <t>H. K. composites Inc.</t>
  </si>
  <si>
    <t>629 North 1000 East</t>
  </si>
  <si>
    <t>84057</t>
  </si>
  <si>
    <t>1% (on sales over $1,000,000)_x000D_
If net sales are less than $1,000,000: _x000D_
                                       percentage = (Net Sales x .01)/1,000,000</t>
  </si>
  <si>
    <t>Three years may be declared litigation years in which HCKI does not have to pay BYU royalties. Those years were '99, '00, and '02._x000D_
License lasts until 2008</t>
  </si>
  <si>
    <t>95-22</t>
  </si>
  <si>
    <t>ATL Corporation</t>
  </si>
  <si>
    <t>Constant Force Connector</t>
  </si>
  <si>
    <t>1335 W. 1650 N.</t>
  </si>
  <si>
    <t>Springville</t>
  </si>
  <si>
    <t>84663</t>
  </si>
  <si>
    <t>(801) 489-9100</t>
  </si>
  <si>
    <t>Half (50%)</t>
  </si>
  <si>
    <t>.005% Quarterly of each sale_x000D_
50% Quarterly of any "pass through royalty" (royalty obtained by any ATL sublicenses of the technology)</t>
  </si>
  <si>
    <t>2001 - $5,000 less earned royalty for the period_x000D_
2002 and each year thereafter - $7,000 less earned royalty for the period</t>
  </si>
  <si>
    <t>ATL Corporation shall use its best efforts to bring one or more licensed products or licensed processes to market</t>
  </si>
  <si>
    <t>Both "earned" and "pass through" royalties are to be paid simultaneously_x000D_
BYU cannot receive both "earned" and "pass through" royalty on the same transaction</t>
  </si>
  <si>
    <t>00-28</t>
  </si>
  <si>
    <t>IBC Advanced Technology, Inc.</t>
  </si>
  <si>
    <t>Crown Technology</t>
  </si>
  <si>
    <t>856 E. Utah Valley Dr.</t>
  </si>
  <si>
    <t>American Fork</t>
  </si>
  <si>
    <t>84003</t>
  </si>
  <si>
    <t>Steven R. Izatt</t>
  </si>
  <si>
    <t>2% gross revenues due quarterly +30 days_x000D_
Pass Through Royalties: '89=25% '90=30% '91=35% thereafter=40% of applicable revenue, apply to minimum royalties</t>
  </si>
  <si>
    <t>'90=4k '91=8k '92 =12k '93=16k '94=20k '95=25k_x000D_
'96 and after=adjustment of '95 (25k) multiplied by CPI</t>
  </si>
  <si>
    <t>**When a check comes in, make a copy of the royalty report and take it to Wendell Hatch in the ASB***_x000D_
5% of equity/shares in licensing firm to be transferred to BYU_x000D_
Late Fees: 5% after 15 days + interest (2% above prime)</t>
  </si>
  <si>
    <t>88-10</t>
  </si>
  <si>
    <t>Merck &amp; Co., Inc.</t>
  </si>
  <si>
    <t>Cyclooxygenase</t>
  </si>
  <si>
    <t>One Merck Drive</t>
  </si>
  <si>
    <t>P.O. Box 100</t>
  </si>
  <si>
    <t>Whitehouse Station</t>
  </si>
  <si>
    <t>NJ</t>
  </si>
  <si>
    <t>08889</t>
  </si>
  <si>
    <t>(908) 423-1000</t>
  </si>
  <si>
    <t>Attn. Chief Licensing Officer</t>
  </si>
  <si>
    <t>5% net sales due Quarterly + 60 days of Merck and sublicensees beginning on date of first commercial sale of product</t>
  </si>
  <si>
    <t>No minimum royalty</t>
  </si>
  <si>
    <t>See license agreement for details.</t>
  </si>
  <si>
    <t>Licensing fees have been paid 12/16/05_x000D_
Product will not be ready for sale for at least 3 years from license agrmt._x000D_
DO NOT invoice until product is ready for sale</t>
  </si>
  <si>
    <t>01-25</t>
  </si>
  <si>
    <t>Inferix Corp.</t>
  </si>
  <si>
    <t>Data Extraction</t>
  </si>
  <si>
    <t>Inferix  Corp.</t>
  </si>
  <si>
    <t>110 S. 1320 E.</t>
  </si>
  <si>
    <t>Lindon</t>
  </si>
  <si>
    <t>84042</t>
  </si>
  <si>
    <t>(801) 796-8857</t>
  </si>
  <si>
    <t>Yuri A. Tijerimo</t>
  </si>
  <si>
    <t>FULL</t>
  </si>
  <si>
    <t>4% due Quarterly + 30 days_x000D_
No royalties due until 12/31/07 unless cumulative adjusted gross sales exceed cumulative investment funding</t>
  </si>
  <si>
    <t>'04 through '07 =  none_x000D_
'08 = $20,000   '09 = $30,000   '10 and after = $50,000</t>
  </si>
  <si>
    <t>Licensee must make licensed products or processes available for sale by September 30, 2006</t>
  </si>
  <si>
    <t>Equity: 4.444% issued within one year of agreement</t>
  </si>
  <si>
    <t>04-22</t>
  </si>
  <si>
    <t>OpenNet Corporation</t>
  </si>
  <si>
    <t>DCLASS</t>
  </si>
  <si>
    <t>PO Box 654</t>
  </si>
  <si>
    <t>Salem</t>
  </si>
  <si>
    <t>84653</t>
  </si>
  <si>
    <t>(801) 375-9190</t>
  </si>
  <si>
    <t>Kenneth B. Tingey</t>
  </si>
  <si>
    <t>2% adjusted gross sales, due quarterly + 60 days</t>
  </si>
  <si>
    <t>Licensee shall have adjusted gross sales of $150,000 dollars or greater annually starting with the year 1999.</t>
  </si>
  <si>
    <t>Equity: 1% of outstanding stock_x000D_
(Priz thinks they might have gone bankrupt ..not sure if terminated 6/9/11)</t>
  </si>
  <si>
    <t>77-01</t>
  </si>
  <si>
    <t>Ortho Biotech Inc.</t>
  </si>
  <si>
    <t>Deoxyadenosine</t>
  </si>
  <si>
    <t>P.O. Box 6908</t>
  </si>
  <si>
    <t>Bridgewater</t>
  </si>
  <si>
    <t>08807</t>
  </si>
  <si>
    <t>(908) 704-5065</t>
  </si>
  <si>
    <t>(908) 526-6428</t>
  </si>
  <si>
    <t>John D. Bacci</t>
  </si>
  <si>
    <t>4% of net sales, paid semi-annually + 60 days_x000D_
Royalty changes to 3% if a third party makes a competitive product that does not fall under the patent (see section 4.2)</t>
  </si>
  <si>
    <t>As of 3/5/07, they have a $62,635 credit balance_x000D_
_x000D_
Agreement is terminated - per Mike (6/13/13)</t>
  </si>
  <si>
    <t>85-01</t>
  </si>
  <si>
    <t>NURBS</t>
  </si>
  <si>
    <t>400 Continental Blvd.</t>
  </si>
  <si>
    <t>Suite 600</t>
  </si>
  <si>
    <t>El Segundo</t>
  </si>
  <si>
    <t>CA</t>
  </si>
  <si>
    <t>90245</t>
  </si>
  <si>
    <t>John R. Harbison</t>
  </si>
  <si>
    <t>01-17</t>
  </si>
  <si>
    <t>Equol</t>
  </si>
  <si>
    <t>Dr. John McDonald</t>
  </si>
  <si>
    <t>3838 West Parway Boulevard</t>
  </si>
  <si>
    <t>84120</t>
  </si>
  <si>
    <t>(801) 954-7200</t>
  </si>
  <si>
    <t>(801) 954-7300</t>
  </si>
  <si>
    <t>Gil Fuller (Executive VP, Chief Financial Advisor)</t>
  </si>
  <si>
    <t>USANA will pay BYU $20,000 for the First Option Period._x000D_
USANA will pay BYU $30,000 if USANA decides to extend to the Second Option Period._x000D_
USANA will pay BYU $20,000 if USANA decides to extend to the Third Option Period.</t>
  </si>
  <si>
    <t>Second Option Period extends the Option Term an additional 3 months beyond the first option period_x000D_
Third Option Period extends the Option Term an additional 2 months beyond the Second Option Period.</t>
  </si>
  <si>
    <t>04-29</t>
  </si>
  <si>
    <t>Direct Controls, Inc.</t>
  </si>
  <si>
    <t>Direct Machine Access Control (DMAC)</t>
  </si>
  <si>
    <t>863 E. 620 S.</t>
  </si>
  <si>
    <t>840976506</t>
  </si>
  <si>
    <t>(801) 426-9313</t>
  </si>
  <si>
    <t>(801) 426-9323</t>
  </si>
  <si>
    <t>Mark S. Evans</t>
  </si>
  <si>
    <t>Full (Note, we don't bill for this license at all per Mike)</t>
  </si>
  <si>
    <t>'02 and before=0%  '03=1%  '04=1.5%  '05=2%  '06 and after=2.5%_x000D_
(See Priz for details on royalty situation)</t>
  </si>
  <si>
    <t>2006=$2,500; 2007=$7,500; 2008=$25,000; thereafter $50,000/yr._x000D_
Royalties are bumped back a year.  Per Mike</t>
  </si>
  <si>
    <t>The requirements for section 6.2 of the agreement have been met.</t>
  </si>
  <si>
    <t>Equity: 110,000 shares_x000D_
Address was: 1135 S. 1680 W. Orem, UT 84058_x000D_
Licenses extended 2 years beyond expiration of patent</t>
  </si>
  <si>
    <t>00-10</t>
  </si>
  <si>
    <t>Oxford Biomedical Research, Inc.</t>
  </si>
  <si>
    <t>DNA Probes</t>
  </si>
  <si>
    <t>P.O. Box 522</t>
  </si>
  <si>
    <t>Oxford</t>
  </si>
  <si>
    <t>MI</t>
  </si>
  <si>
    <t>48371</t>
  </si>
  <si>
    <t>(313) 628-5104</t>
  </si>
  <si>
    <t>(313) 852-4466</t>
  </si>
  <si>
    <t>Denis M. Callewaert</t>
  </si>
  <si>
    <t>Not Sure</t>
  </si>
  <si>
    <t>15% of gross sales on all products except PG 27B=35%_x000D_
Royalties due annually on January 15_x000D_
If royalties for quarter exceed $1,000, then due quartlery +30 days</t>
  </si>
  <si>
    <t>If sales of PROBES by OBR are less than $2,000 per year for the second and subsequent years of the agreement, the agreement may be terminated (see section 5.1 of the License Agreement).</t>
  </si>
  <si>
    <t>No penalty for late payments_x000D_
Agreement shall have a term of ten years from the date of execution</t>
  </si>
  <si>
    <t>94-23</t>
  </si>
  <si>
    <t>Aquaveo (EMS-I)</t>
  </si>
  <si>
    <t>Environmental Modeling Research Lab Software(EMRL)</t>
  </si>
  <si>
    <t>1204 W. South Jordan Parkway</t>
  </si>
  <si>
    <t>South Jordan</t>
  </si>
  <si>
    <t>84095</t>
  </si>
  <si>
    <t>(801) 302-1400</t>
  </si>
  <si>
    <t>(801) 302-1160</t>
  </si>
  <si>
    <t>Royd Nelson</t>
  </si>
  <si>
    <t>Full - however this license is for a software product that we don't have a patent in the database for.</t>
  </si>
  <si>
    <t>Due Quarterly + 60 days (see Exhibit B for rates)</t>
  </si>
  <si>
    <t>2014 - 2019: $120,000_x000D_
2020 - $80,000_x000D_
2021 - $40,000</t>
  </si>
  <si>
    <t>Shall provide technical support throughout the duration of the patent.</t>
  </si>
  <si>
    <t>An older agreement existed that was revised to become the current one_x000D_
Former Name: Environmental Modeling Systems, Inc. (EMS-I)</t>
  </si>
  <si>
    <t>Free-Form Deformation</t>
  </si>
  <si>
    <t>870 West Center St.</t>
  </si>
  <si>
    <t>(801) 229-3000</t>
  </si>
  <si>
    <t>(801) 229-3300</t>
  </si>
  <si>
    <t>John Mellor</t>
  </si>
  <si>
    <t>0%</t>
  </si>
  <si>
    <t>40%, of Viewpoint's licensing, sublicensing, selling, leasing, etc. due Quarterly + 30 days</t>
  </si>
  <si>
    <t>One time, up-front license fee: $30,000.</t>
  </si>
  <si>
    <t>Non-exclusive license to be granted to ViewPoint on new or derivative technology based on U.S. Patent #4,821,214.</t>
  </si>
  <si>
    <t>86-03</t>
  </si>
  <si>
    <t>FGPS, Inc.</t>
  </si>
  <si>
    <t>Frozen Ground Prep</t>
  </si>
  <si>
    <t>560 East Stadium Ave.</t>
  </si>
  <si>
    <t>Provo</t>
  </si>
  <si>
    <t>84604</t>
  </si>
  <si>
    <t>Claus Nielsen</t>
  </si>
  <si>
    <t>5% of adjusted gross sales, due Quarterly + 30 days</t>
  </si>
  <si>
    <t>2005=$3,000   2006=$4,000   [2007 and after]=$5,000  _x000D_
(Min royalties less earned royalties, if any earned royalties have been paid for the year)</t>
  </si>
  <si>
    <t>03-26</t>
  </si>
  <si>
    <t>RIP</t>
  </si>
  <si>
    <t>Friction Stir Welding</t>
  </si>
  <si>
    <t>MegaStir Technologies</t>
  </si>
  <si>
    <t>2320 North 640 West</t>
  </si>
  <si>
    <t>West Bountiful</t>
  </si>
  <si>
    <t>84087</t>
  </si>
  <si>
    <t>(801) 298-9366</t>
  </si>
  <si>
    <t>(801) 295-1575</t>
  </si>
  <si>
    <t>Scott Packer (AMP) or Russell Steel (MegaStir)</t>
  </si>
  <si>
    <t>5% of adjusted gross sales, due quarterly</t>
  </si>
  <si>
    <t>'05=$10,000  '06=$20,000  '07 and after=$40,000_x000D_
See Spreadsheet under license documents 9/3/10 to see how much min royalty needs to be paid to become current.-They appear to be current through 2011</t>
  </si>
  <si>
    <t>Pass Through Royalties: 50% of all applicable consideration_x000D_
_x000D_
Annual License fee: Up to 25 superabrasive friction stir welding tools as requested by BYU per 12 month period for up to 5 years.</t>
  </si>
  <si>
    <t>World and Outer Space (without restriction)</t>
  </si>
  <si>
    <t>Scott Mecham CFO of MegaStir smecham@slb.com_x000D_
They are current through 2010 Min royalties_x000D_
Send  invoices via email to ajenkins@slb.com</t>
  </si>
  <si>
    <t>99-10</t>
  </si>
  <si>
    <t>GHA (Global Hyperspace Analysis)</t>
  </si>
  <si>
    <t>1025 Riverbreeze Drive, Ste. 100</t>
  </si>
  <si>
    <t>84097</t>
  </si>
  <si>
    <t>Quarterly + 30 days_x000D_
First 4 yrs: 8%_x000D_
Year 5 (1993): 7%  Year 6 (1994): 6%  Year 7 and after: 5%</t>
  </si>
  <si>
    <t>If min. royalties are paid in cash 30+ days in advance, 1% is deducted</t>
  </si>
  <si>
    <t>Up-front license fee: $200,000</t>
  </si>
  <si>
    <t>Late payments: 2% if 15 days late (18% Interest)_x000D_
_x000D_
Agreement saved as 5991 in Worldox</t>
  </si>
  <si>
    <t>Hearing Aid</t>
  </si>
  <si>
    <t>2795 E. Cottonwood Parkway</t>
  </si>
  <si>
    <t>Suite 660</t>
  </si>
  <si>
    <t>84121</t>
  </si>
  <si>
    <t>Gregory N. Koskowich, Ph.D.</t>
  </si>
  <si>
    <t>Pass-through royalties: 50%_x000D_
No other royalties</t>
  </si>
  <si>
    <t>License Fee: $30,000 upon execution of Agreement._x000D_
By July 31, 1995: $25,000._x000D_
By Dec. 31, 1995: $25,000.</t>
  </si>
  <si>
    <t>$500,000 licensing fee paid in installments on the following schedule:_x000D_
Dec. 31, 1996: $30,000_x000D_
Dec. 31, 1997: $50,000_x000D_
Dec. 31, 1998: $70,000_x000D_
Dec. 31, 1999: $100,000_x000D_
Dec. 31, 2000: $100,000_x000D_
Dec. 31, 2001: $150,000</t>
  </si>
  <si>
    <t>94-07</t>
  </si>
  <si>
    <t>TauRuss, Inc.</t>
  </si>
  <si>
    <t>IsoTruss</t>
  </si>
  <si>
    <t>5F SVAX TT Bldg. 3-11-15</t>
  </si>
  <si>
    <t>Toranomon Minato-ku</t>
  </si>
  <si>
    <t>105-0001 (place this postal # below Tokyo Japan)</t>
  </si>
  <si>
    <t>Tokyo</t>
  </si>
  <si>
    <t>Japan</t>
  </si>
  <si>
    <t>Tokuhiko Uwabo</t>
  </si>
  <si>
    <t>5% of adjusted gross sales due quarterly + 30 days.</t>
  </si>
  <si>
    <t>'04=10k '05=50k '06=100k '07 and after=250k</t>
  </si>
  <si>
    <t>Equity: 20% within one year._x000D_
License Fee: $1,000,000: $200,000 due at signing._x000D_
$200,000 paid annually on anniversary of execution of agreement until paid in full.</t>
  </si>
  <si>
    <t>Japan and China (including Hong Kong)</t>
  </si>
  <si>
    <t>Phone Number: 81-3-5404-7827_x000D_
Fax: 81-3-5404-7829_x000D_
I didn't know exact termination date- just put one in</t>
  </si>
  <si>
    <t>0</t>
  </si>
  <si>
    <t>IsoTruss Structures, Inc.</t>
  </si>
  <si>
    <t>2250 N University Pkwy Ste. 48</t>
  </si>
  <si>
    <t>(435) 654-4566</t>
  </si>
  <si>
    <t>(435) 921-0303</t>
  </si>
  <si>
    <t>Full within 30 days of invoice</t>
  </si>
  <si>
    <t>Due quarterly + 30 days_x000D_
2.5% adjusted gross sales, due quartlery + 30 days</t>
  </si>
  <si>
    <t>'02=12.5k '03=25k '04=100k '05=225k</t>
  </si>
  <si>
    <t>Equity: 6% within 1 year of agreement execution_x000D_
Reimburse BYU $15,346  for previously incurred patent related expenses</t>
  </si>
  <si>
    <t>96-08</t>
  </si>
  <si>
    <t>TauRUSS, Inc.</t>
  </si>
  <si>
    <t>IsoTruss Knitting Machine</t>
  </si>
  <si>
    <t>5% of adjusted gross sales, due quarterly +30 days</t>
  </si>
  <si>
    <t>Phone Number: 81-3-5404-7827_x000D_
Fax: 81-3-5404-7829</t>
  </si>
  <si>
    <t>01-10</t>
  </si>
  <si>
    <t>Manufacturing Process Modules</t>
  </si>
  <si>
    <t>989 Avenue of the Americas FL 19</t>
  </si>
  <si>
    <t>New York</t>
  </si>
  <si>
    <t>NY</t>
  </si>
  <si>
    <t>10018</t>
  </si>
  <si>
    <t>0% -per Mike 05/04/2015</t>
  </si>
  <si>
    <t>Royalties based on net selling price (section 4), due semiannually + 90 days._x000D_
Paperback or Cloth Editions: 15%_x000D_
Domestic sales by direct mail or sales outside the US, less returns: 10%</t>
  </si>
  <si>
    <t>92-07</t>
  </si>
  <si>
    <t>J. B. Czirr and G. L. Jensen</t>
  </si>
  <si>
    <t>Neutron Detector</t>
  </si>
  <si>
    <t>1830 East 400 North</t>
  </si>
  <si>
    <t>Mapleton</t>
  </si>
  <si>
    <t>84664</t>
  </si>
  <si>
    <t>Gary L. Jensen</t>
  </si>
  <si>
    <t>3% of net sales due Quarterly + 30 days</t>
  </si>
  <si>
    <t>Before '93=none '93=2k '94=5k '95 and after=10k</t>
  </si>
  <si>
    <t>'92 and earlier=20% of applicable revenue_x000D_
'93=15% _x000D_
'94 and after=10%_x000D_
Equity = 5%</t>
  </si>
  <si>
    <t>&gt;&gt;SR: License should have terminated at end of 1992 based on conversation with Bart Czirr and Larry Rees on May 17, 2014</t>
  </si>
  <si>
    <t>90-06</t>
  </si>
  <si>
    <t>Noise Suppression</t>
  </si>
  <si>
    <t>5330 South 900 East, Suite 240</t>
  </si>
  <si>
    <t>84117</t>
  </si>
  <si>
    <t>(801) 288-0993</t>
  </si>
  <si>
    <t>Andrew G. Raguskus</t>
  </si>
  <si>
    <t>.5% of adjusted gross sales due quarterly + 45 days</t>
  </si>
  <si>
    <t>$50,000 a year paid in six month installments of $25,000</t>
  </si>
  <si>
    <t>License Fee: $50,000 upon execution of agreement_x000D_
Pass Through Royalties: 50% of anything that qualifies</t>
  </si>
  <si>
    <t>BYU already holds 200,000 shares</t>
  </si>
  <si>
    <t>97-06</t>
  </si>
  <si>
    <t>OPTDES</t>
  </si>
  <si>
    <t>390 W. 800 N. Suite 103-C</t>
  </si>
  <si>
    <t>84059</t>
  </si>
  <si>
    <t>(801) 223-9525</t>
  </si>
  <si>
    <t>(801) 223-9526</t>
  </si>
  <si>
    <t>Alan R. Parkinson</t>
  </si>
  <si>
    <t>5% of net sales due quarterly + 30 days (amended 10/10/1996---formerly 4% royalties and 158 shares of stock)</t>
  </si>
  <si>
    <t>Give BYU 5% Equity/Shares_x000D_
Achieve at least $40,000 in gross revenue on sale of products and/or services._x000D_
Successfully secure a Small Business Innovation Research (SBIR) grant for at least $50,000</t>
  </si>
  <si>
    <t>85-02</t>
  </si>
  <si>
    <t>Silk Scientific, Inc.</t>
  </si>
  <si>
    <t>Optical Scanning Digitizer</t>
  </si>
  <si>
    <t>266 East 400 South</t>
  </si>
  <si>
    <t>Jeff Silk</t>
  </si>
  <si>
    <t>3% of net sales due semiannually +30 days</t>
  </si>
  <si>
    <t>At least 10 units must be sold each 6 months starting 1/1/1990</t>
  </si>
  <si>
    <t>Equity: 5%_x000D_
Pass Through Royalty: _x000D_
1989 = 30% of applicable revenue_x000D_
1990 = 25% of applicable revenue_x000D_
1991 = 15% of applicable revenue_x000D_
1992 and thereafter = 10% of applicable revenue</t>
  </si>
  <si>
    <t>Effective Aug 22, 2006: Discontinued offering the Optical Scanning digitizer.  Therefore, they will no longer be paying royalties, but will still pay a dividend.</t>
  </si>
  <si>
    <t>88-02</t>
  </si>
  <si>
    <t>Promod</t>
  </si>
  <si>
    <t>7540 Windsor Dr.</t>
  </si>
  <si>
    <t>Suite 300</t>
  </si>
  <si>
    <t>Allentown</t>
  </si>
  <si>
    <t>PA</t>
  </si>
  <si>
    <t>18195</t>
  </si>
  <si>
    <t>(610) 628-6859</t>
  </si>
  <si>
    <t>Charles Harrell</t>
  </si>
  <si>
    <t>.5% of Net Sales</t>
  </si>
  <si>
    <t>Alternate phone (610) 391-9700</t>
  </si>
  <si>
    <t>90-09</t>
  </si>
  <si>
    <t>Protein Stabilization</t>
  </si>
  <si>
    <t>5941 Optical Court</t>
  </si>
  <si>
    <t>San Jose</t>
  </si>
  <si>
    <t>95138</t>
  </si>
  <si>
    <t>(408) 385-1742</t>
  </si>
  <si>
    <t>Eric Patzer</t>
  </si>
  <si>
    <t>2% of adjusted gross sales, Due Quarterly + 60 days_x000D_
(See section 6.3 of license agreement for royalty reduction rules)</t>
  </si>
  <si>
    <t>Provide biannual progress reports by last day Jan. and  July UNTIL first commercial sale.  They would like to change this to be annual reports due Jan 15th each year._x000D_
_x000D_
Milestone Payments:_x000D_
Upon completion of Phase 2 clinical trials: $50k_x000D_
Upon completion of Phase 3 clinical trials: $100k_x000D_
Upon the first commercial sale: $250k</t>
  </si>
  <si>
    <t>patzere@aridispharma.com_x000D_
_x000D_
This license is exclusive for Vaccines and non-exclusive for antibodies (with the option of converting into an exclusive agreement for antibodies as well)._x000D_
Amendment excludes the treatment of animals, Aridis progress reports to be sent to BYU</t>
  </si>
  <si>
    <t>01-09</t>
  </si>
  <si>
    <t>Thymidine Kinase</t>
  </si>
  <si>
    <t>Tod Schulthess</t>
  </si>
  <si>
    <t>730 E. 100 N.</t>
  </si>
  <si>
    <t>Alpine</t>
  </si>
  <si>
    <t>84004</t>
  </si>
  <si>
    <t>(801) 763-1027</t>
  </si>
  <si>
    <t>Tod Schultess</t>
  </si>
  <si>
    <t>3% adjusted gross sales due quarterly + 30 days_x000D_
1.5% royalties after expiration of the last valid claim of included patents</t>
  </si>
  <si>
    <t>Amendment 2 replaces all minimum royalties to date with equity shares which have been delivered._x000D_
2009 and thereafter 60,000 a year.  2009 royalty is being taken care of by stock issuance of 4/8/10</t>
  </si>
  <si>
    <t>5% Equity in the form of class B non-voting shares. Can be converted to class A voting shares subject to the terms of Exhibit C. Due to BYU within one year._x000D_
_x000D_
49,167 stock issued for Amendment 2.</t>
  </si>
  <si>
    <t>We have two original stock certificates in the Safe in case Tod wants them back._x000D_
Tod Cell phone - 801-372-7887</t>
  </si>
  <si>
    <t>93-02</t>
  </si>
  <si>
    <t>T-Splines</t>
  </si>
  <si>
    <t>55 N. University Ave</t>
  </si>
  <si>
    <t>Suite 223</t>
  </si>
  <si>
    <t>84601</t>
  </si>
  <si>
    <t>(801) 841-1234</t>
  </si>
  <si>
    <t>Matthew Sederberg</t>
  </si>
  <si>
    <t>Full_x000D_
As per 4th ammendment- paid $31,765.09 upon signing.  They will pay the rest in 6 months.</t>
  </si>
  <si>
    <t>Paid quarterly +30 days 36544.36on adjusted gross sales._x000D_
2% through 12/31/2010_x000D_
2.5% until expiration of patents_x000D_
1% thereafter</t>
  </si>
  <si>
    <t>Minimum royalties dismissed as per amendment 4_x000D_
_x000D_
08=10,000, '09 and thereafter 15,000_x000D_
As per ammendment 2_x000D_
_x000D_
'05=none  '06=5k  '07=10k  '08 and after=15k_x000D_
Originally</t>
  </si>
  <si>
    <t>Penalty for late payments: 3% after 30 days_x000D_
18% interest per annum compounded monthly afterwards_x000D_
Equity: 5% within one year</t>
  </si>
  <si>
    <t>Fourth Amendment now in effect. 12/30/2008._x000D_
Address was: 331 North 1100 East, Orem, UT 84097</t>
  </si>
  <si>
    <t>03-07</t>
  </si>
  <si>
    <t>Trace Component Analysis</t>
  </si>
  <si>
    <t>3000 Lakeview Ave.</t>
  </si>
  <si>
    <t>St. Joseph</t>
  </si>
  <si>
    <t>49085</t>
  </si>
  <si>
    <t>(269) 983-5531</t>
  </si>
  <si>
    <t>(269) 983-3850</t>
  </si>
  <si>
    <t>Robert S. DeLong</t>
  </si>
  <si>
    <t>1% of net sales due quartlery + 60 days</t>
  </si>
  <si>
    <t>89-05</t>
  </si>
  <si>
    <t>Elecorn LLC</t>
  </si>
  <si>
    <t>TweenMaker</t>
  </si>
  <si>
    <t>27415 153rd Place</t>
  </si>
  <si>
    <t>Duval</t>
  </si>
  <si>
    <t>WA</t>
  </si>
  <si>
    <t>98019</t>
  </si>
  <si>
    <t>20% of adjusted gross sales due quartlery +30 days</t>
  </si>
  <si>
    <t>'06=$500  '07 and after=$1,000</t>
  </si>
  <si>
    <t>Late fees: 3% if more than 30 days late, 12% interest_x000D_
Term is 1 year from effective date unless extended</t>
  </si>
  <si>
    <t>Former Address:_x000D_
2277 South 1500 West_x000D_
Woods Cross, UT 84087</t>
  </si>
  <si>
    <t>04-03</t>
  </si>
  <si>
    <t>(terminated) Moxtek, Inc.</t>
  </si>
  <si>
    <t>X-Ray Optics (terminated)</t>
  </si>
  <si>
    <t>2.5% net sales of all products, due quarterly + 120 days</t>
  </si>
  <si>
    <t>Terminated, any deposit goes to the other license - Carbon Nanotubes</t>
  </si>
  <si>
    <t>Penalty for late payments: 5% over 15 days + interest (prime rate + 2%)_x000D_
Equity: 7%_x000D_
Moxtek can deduct 25% of external patent costs from royalties_x000D_
Terminated, any deposit goes to the other license - Carbon Nanotubes</t>
  </si>
  <si>
    <t>This is the OLD technology. There should be no new legal expenses for this technology.  ALL REVENUE GOES TO 19202135_x000D_
Terminated, any deposit goes to the other license - Carbon Nanotubes - Find out when patents expired so we can put in the termination date</t>
  </si>
  <si>
    <t>86-05</t>
  </si>
  <si>
    <t>M-9</t>
  </si>
  <si>
    <t>1095 Morris Ave.</t>
  </si>
  <si>
    <t>Union</t>
  </si>
  <si>
    <t>Raghanath Nagabhasan</t>
  </si>
  <si>
    <t>Put anything from Jensen labs into 19202111_x000D_
Other things can go in 19202110</t>
  </si>
  <si>
    <t>See license agreement for Schering-Plough._x000D_
Or, see recent Royalties and Billings folder for M-9.</t>
  </si>
  <si>
    <t>Intervet address on check:_x000D_
P.O. Box 318_x000D_
Millsboro, Delaware 19966</t>
  </si>
  <si>
    <t>79-01</t>
  </si>
  <si>
    <t>Mirror Image Teleprompters, Inc.</t>
  </si>
  <si>
    <t>Directional Screen for Teleprompter</t>
  </si>
  <si>
    <t>2189 Abraham Lane</t>
  </si>
  <si>
    <t>Oshkosh</t>
  </si>
  <si>
    <t>WI</t>
  </si>
  <si>
    <t>54904</t>
  </si>
  <si>
    <t>J.T. Meidl</t>
  </si>
  <si>
    <t>7% of adjusted gross sales, due quarterly + 30 days</t>
  </si>
  <si>
    <t>'02=$500  '03 and after=$1,000</t>
  </si>
  <si>
    <t>Pass Through Royalties: 50% of all applicable consideration (See section 6.2 of the License Agreement).</t>
  </si>
  <si>
    <t>This is U.S. only per our Licensee's request.  9/26/03 Tech Transfer decided to abandon the U.S. patent.  10/13/03, TechTransfer requested an appeal per request from Dr. Todd.  BYU will pay fees (per Priz)_x000D_
Appeal granted, therefore not abandoning.</t>
  </si>
  <si>
    <t>00-20</t>
  </si>
  <si>
    <t>Ceragenix</t>
  </si>
  <si>
    <t>Gram Negative</t>
  </si>
  <si>
    <t>1444 Wazee Street</t>
  </si>
  <si>
    <t>Suite 210</t>
  </si>
  <si>
    <t>Denver</t>
  </si>
  <si>
    <t>CO</t>
  </si>
  <si>
    <t>80202</t>
  </si>
  <si>
    <t>(303) 534-1800</t>
  </si>
  <si>
    <t>Steve Porter CEO</t>
  </si>
  <si>
    <t>5% of adjusted gross sales_x000D_
Research Support of $90,000 a year (paid quarterly)_x000D_
Annual maintenance of $50,000 until commercial sales commence</t>
  </si>
  <si>
    <t>2008 $100,000_x000D_
2009 $200,000_x000D_
2010 and thereafter $300,000</t>
  </si>
  <si>
    <t>Per Amendment 4, By June 2, 2010 - obtain $15 million in funding and pay past-due debt._x000D_
Transfer ownership of 100,000 shares os equity (55,000 to BYU and 45,000 to Paul Savage) --Stock Received 5/28/10</t>
  </si>
  <si>
    <t>Sublicense with First Biotech:  Royalty of 5% net sales_x000D_
(formerly Osmotics)_x000D_
Steve Porter's email address - sporter@ceragenix.com</t>
  </si>
  <si>
    <t>Wiora GmbH</t>
  </si>
  <si>
    <t>CAIMS (Configuration, Asset &amp; Inv. Management Sys)</t>
  </si>
  <si>
    <t>Ostbahnstr. 17</t>
  </si>
  <si>
    <t>D-76829</t>
  </si>
  <si>
    <t>Landau</t>
  </si>
  <si>
    <t>Germany</t>
  </si>
  <si>
    <t>Full before and after agreement (Section 13.2)</t>
  </si>
  <si>
    <t>20% quarterly</t>
  </si>
  <si>
    <t>2007-$50,000_x000D_
2008-$275,000_x000D_
2009 and beyond-$425,000</t>
  </si>
  <si>
    <t>Worldwide</t>
  </si>
  <si>
    <t>Sold to Firescope._x000D_
Unsure about date terminated, but it has been terminated</t>
  </si>
  <si>
    <t>MicroSAR Algorithms</t>
  </si>
  <si>
    <t>36 Central Ave.</t>
  </si>
  <si>
    <t>Hauppauge</t>
  </si>
  <si>
    <t>11788</t>
  </si>
  <si>
    <t>(631) 232-2424</t>
  </si>
  <si>
    <t>Mr. Yuly Margulis</t>
  </si>
  <si>
    <t>5% of adjusted gross sales_x000D_
Artemis must pay 2013 minimum royalties in monthly payments ($1,700) calendar month_x000D_
All future minimum royalties will be paid in monthly statements by the end of each mont</t>
  </si>
  <si>
    <t>2008--$25,000_x000D_
2009--$50,000_x000D_
2010 to 2012 $75,000_x000D_
2013 and thereafter $20,400 plus $54,600 of support services beginning 2014</t>
  </si>
  <si>
    <t>US</t>
  </si>
  <si>
    <t>(AB 11/4/13): Breach letter deadline = November 25, 2013_x000D_
See license document "memo offsetting obligations" for amount owed to BYU from Artemis as of 3/24/11._x000D_
Per Priz: Artemis is under the understanding that they don't have to pay anything until they make a sale. No sales will take place in the near future hence no foreseeable reimbursement. 5-23-11</t>
  </si>
  <si>
    <t>05-30</t>
  </si>
  <si>
    <t>Laser Array Biotechnology [of Alpine, Utah]</t>
  </si>
  <si>
    <t>Laser Activation- Modification of Surfaces(LAMS)</t>
  </si>
  <si>
    <t>(801) 763-9441</t>
  </si>
  <si>
    <t>Full, but not until a) they obtain additional funding of $500,000 or b) December 31, 2008</t>
  </si>
  <si>
    <t>3% of Adjusted Gross Sales</t>
  </si>
  <si>
    <t>2007- $5,000_x000D_
2008- $20,000_x000D_
2009 and each year thereafter-- $50,000</t>
  </si>
  <si>
    <t>5.5% equity in company_x000D_
$19,000 upon execution of Agreement</t>
  </si>
  <si>
    <t>Went out of business in 2010- per Mike 4/30/12</t>
  </si>
  <si>
    <t>05-14</t>
  </si>
  <si>
    <t>Nanoparticles</t>
  </si>
  <si>
    <t>4401 West Blackshear Dr</t>
  </si>
  <si>
    <t>(916) 765-0088</t>
  </si>
  <si>
    <t>Paul Savage</t>
  </si>
  <si>
    <t>Paid Quarterly in amount equal to 2.75% of the adjusted gross sales anywhere in the territory.</t>
  </si>
  <si>
    <t>Beginning 2010, $5,000_x000D_
2011, $15,000_x000D_
2012 and thereafter, $25,000</t>
  </si>
  <si>
    <t>As per amendment 1, Licensee shall reach $1,000,000 in funding from investment capital, grant or contract funding and shall have licensed products for sale by 6/30/10. - both have been met_x000D_
As of 05/03/2013 they have not reached $ 1,000,000 in funding_x000D_
_x000D_
Licensee shall reach $1,000,000 in funding by June 30, 2009_x000D_
Received 25,000 shares common stock 7/22/09</t>
  </si>
  <si>
    <t>world</t>
  </si>
  <si>
    <t>Agreement saved as 6019 in Worldox_x000D_
-Mike was going to call about 2011 minimum royalties (I don't know if he did, but we didn't send an invoice)</t>
  </si>
  <si>
    <t>05-53</t>
  </si>
  <si>
    <t>SOG Specialty Knives</t>
  </si>
  <si>
    <t>Locking Multi Tool</t>
  </si>
  <si>
    <t>6521 212th Street S.W.</t>
  </si>
  <si>
    <t>Lynnwood</t>
  </si>
  <si>
    <t>98036</t>
  </si>
  <si>
    <t>(425) 771-6230</t>
  </si>
  <si>
    <t>(425) 771-7689</t>
  </si>
  <si>
    <t>License issue fee-20,000_x000D_
Annual Mainteance fee- 1000 due each year on agreement anniversary until commercial sales have commenced.-waived for 08, 09</t>
  </si>
  <si>
    <t>Paid Quarterly, 3% of the adjusted gross sales</t>
  </si>
  <si>
    <t>Altered by Amendment 1_x000D_
2011- $3,000_x000D_
2012- $6,500_x000D_
2013- $15,000_x000D_
2014 - $22,500_x000D_
2015 and each year thereafter- $30,000</t>
  </si>
  <si>
    <t>Bring one or more products/processes to market_x000D_
Engineering prototype by Sept 1, 2008-done_x000D_
licensed products for sale or license by July 1, 2011</t>
  </si>
  <si>
    <t>Received call 08/04/09 saying that they have yet to have sales this year; they are still planning on sending min. royalties at the end of the year._x000D_
Received call 1-11-09 stating that minimum royalties were on their way.  Production is planned for next year.</t>
  </si>
  <si>
    <t>07-03</t>
  </si>
  <si>
    <t>Technofirst SA</t>
  </si>
  <si>
    <t>Active Noise Cancellation</t>
  </si>
  <si>
    <t>Parc de Napollon 48</t>
  </si>
  <si>
    <t>Av. Des Templiers</t>
  </si>
  <si>
    <t>13676 Aubagne Cedex</t>
  </si>
  <si>
    <t>FRANCE</t>
  </si>
  <si>
    <t>France</t>
  </si>
  <si>
    <t>Quarterly: 5.0% of the Adjusted Gross Sales</t>
  </si>
  <si>
    <t>2009: $20,000_x000D_
2010 $30,000_x000D_
2011 and hereafter $40,000</t>
  </si>
  <si>
    <t>5-1 Bring one or more licensed products/processes to market in order to maximize the AGS through a commericial program_x000D_
5-2 Have licensed products/processes available and offered for sale or license by Jan 1, 2009.  Meet with potential clients by Dec. 07.</t>
  </si>
  <si>
    <t>License fee of 7,500 shares - paid upon execution of agreement._x000D_
_x000D_
1. 3D Energy Density Probe - abandon - not patentable_x000D_
2. Generalized Acoustic Energy Denisity (GED) - abandon 4-25-2008_x000D_
3. Convergence and Tracking improvements -appl. # 60/873,362_x000D_
4. Development of a Calibrator - abandon, tracking no. EV915986496US_x000D_
5. Energy Density Control System using a 2D energy denisity _x000D_
U.S. 7,327,849, Great Britain 0515290.3 Filed 7/25/05_x000D_
Germany 102005037034.9 filed 8/5/5_x000D_
Japan 2005-231156 filed 8/9/05_x000D_
Stabilizing method for active noise control -U.S. publication #20080159553_x000D_
7. Method and system for maintaing stability of an active noise cancellation module - 20080162072_x000D_
8. Method and system for determining the effectiveness of an active noise cancellation module - 20080159549</t>
  </si>
  <si>
    <t>02-06</t>
  </si>
  <si>
    <t>Apollo Acoustics (TechnoFirst America name dropped</t>
  </si>
  <si>
    <t>730 East 100 North</t>
  </si>
  <si>
    <t>Full reimbursement</t>
  </si>
  <si>
    <t>5% of adjusted gross sales anywhere in the territory</t>
  </si>
  <si>
    <t>$150,000 for research support for three years beginning Sept 2007_x000D_
_x000D_
2009 $15,000_x000D_
2010 $30,000_x000D_
2011 and thereafter $45,000</t>
  </si>
  <si>
    <t>5.1 Use best efforts to bring one or more licensed products/processes to market_x000D_
5.2 Have products/processes for sale or license by July 1, 2008_x000D_
Shall conclude an acquisition agreement with technofirst or obtain exteral funding of one million by Dec 2007</t>
  </si>
  <si>
    <t>See License</t>
  </si>
  <si>
    <t>License fee : Issue to BYU 7.75% of outstanding stock</t>
  </si>
  <si>
    <t>07-18</t>
  </si>
  <si>
    <t>Hydrophobic Coating Technology</t>
  </si>
  <si>
    <t>2795 E. Cottonwood Parkway, Ste 660</t>
  </si>
  <si>
    <t>(801) 365-2800</t>
  </si>
  <si>
    <t>Pre publication: .25% of wholesale sales of licensed products made or sold anywhere in the world._x000D_
Post Publication: .25% of sales in covered jurisdiction_x000D_
33% of third party license royalties</t>
  </si>
  <si>
    <t>2008: $5,000_x000D_
2009 and each year thereafter: $10,000</t>
  </si>
  <si>
    <t>Use its best busines efforts to bring one or more products or processes to market.</t>
  </si>
  <si>
    <t>Currently, we are in charge of maintaining patents.  We do not bill any of the costs to them in exchange for them not offsetting their royalties by any amount.  Originally, Sonic took care of maintaining the patent, and they were able to offset royalties with legal fees paid, but not by more than 50%</t>
  </si>
  <si>
    <t>Advanced Composite Solutions</t>
  </si>
  <si>
    <t>IsoTruss/ 6- and 8- Node</t>
  </si>
  <si>
    <t>492 N 1100 W</t>
  </si>
  <si>
    <t>Payson</t>
  </si>
  <si>
    <t>846511767</t>
  </si>
  <si>
    <t>(801) 368-6536</t>
  </si>
  <si>
    <t>Full reimbursement.  60,000 payable with AGR reach $250,000 and another $60,000 at $500,000</t>
  </si>
  <si>
    <t>Due quarterly at 5% for life of the patent_x000D_
1% thereafter.</t>
  </si>
  <si>
    <t>Fiscal Year ends June 30_x000D_
2008 $25,000_x000D_
2009 $50,000_x000D_
2010 and thereafter $ 150,000</t>
  </si>
  <si>
    <t>1st prototype product available and for sale or license by October 31, 2007.  A first order for licensed products is expected within 60 days after making the first prototype.</t>
  </si>
  <si>
    <t>Composite Hand Cycle</t>
  </si>
  <si>
    <t>505 N. Kays Drive</t>
  </si>
  <si>
    <t>Kaysville</t>
  </si>
  <si>
    <t>84037</t>
  </si>
  <si>
    <t>(801) 544-2585</t>
  </si>
  <si>
    <t>3% of adjusted gross sales</t>
  </si>
  <si>
    <t>Will begin one year following commercialization date; Particulars will be decided following commercialization date.  _x000D_
Pass through royalty - 50%, due quarterly</t>
  </si>
  <si>
    <t>Licensee shall have available and offer products/processes for sale or licese by one year after an acceptable prototype is developed by BYU and accepted by licensee (commercial date)</t>
  </si>
  <si>
    <t>99-17</t>
  </si>
  <si>
    <t>Drug Screen for Anti-Metastatic Compounds</t>
  </si>
  <si>
    <t>c/o Ashleigh Hatch</t>
  </si>
  <si>
    <t>Red Tree Accounting</t>
  </si>
  <si>
    <t>P.O. Box 656</t>
  </si>
  <si>
    <t>Lehi</t>
  </si>
  <si>
    <t>84043</t>
  </si>
  <si>
    <t>(801) 477-6613</t>
  </si>
  <si>
    <t>Marc Oddou</t>
  </si>
  <si>
    <t>Paid Quarterly 2.75%_x000D_
6-5 explains pass through royalties</t>
  </si>
  <si>
    <t>2013 - $15,000_x000D_
2014 - $25,000_x000D_
2015 and therafter - $50,000</t>
  </si>
  <si>
    <t>3rd party financing of $350,000 within one year_x000D_
Have one drug in Phase I clinical trials (3 years)_x000D_
Second Drug (5 years)</t>
  </si>
  <si>
    <t>07-31</t>
  </si>
  <si>
    <t>10 Patent facilitating Mass Spectrometry</t>
  </si>
  <si>
    <t>Attn: Doug Later</t>
  </si>
  <si>
    <t>796 E. Utah Valley Drive</t>
  </si>
  <si>
    <t>Ed Lee or Patrick Hendrickson</t>
  </si>
  <si>
    <t>Full; Completely reimburse all expenses by 12/31/15.  Regularly reimburse after that._x000D_
2,000 a month until sales reach one million.  3,000 a month until 3 million.  Then 4,000 a month until reimbursed</t>
  </si>
  <si>
    <t>5% until all patent costs are repaid--1.75% goes to LGLRB_x000D_
3.25% after all patent costs are repaid</t>
  </si>
  <si>
    <t>Amended by Amendment 2 to read_x000D_
2009 - $20,000_x000D_
2010- $30,000_x000D_
2011 - $60,000_x000D_
2012 and thereafter - $100,000_x000D_
_x000D_
2008 - $40,000_x000D_
2009 - $60,000_x000D_
2010 - $100,000_x000D_
2011 and thereafter - $150,000</t>
  </si>
  <si>
    <t>Sponsor at least 100,000 in research funding annually to BYU for next three years._x000D_
Equity: 57,500 shares issued within one year of agreement (5.75%)_x000D_
SHARES Delivered on 12/8/08_x000D_
As of May 21 2013 patent cost due to byu is $147,676.18_x000D_
All Improvements wholly owned by Torion_x000D_
Pay all past-due expenses by 12/31/2015</t>
  </si>
  <si>
    <t>Send monthly SOA to doug.later@torion.com and lee.eaton@torion.com_x000D_
*Mike agreed to let 2011 min. rlty slide because they are so far behind in lglrb (and they argued that they had met 2011 min. rlty)_x000D_
Filed under: Torion Technologies</t>
  </si>
  <si>
    <t>Serum Proteomics Platform</t>
  </si>
  <si>
    <t>Andy Sauter</t>
  </si>
  <si>
    <t>2749 E. Parleys Way, Suite 200</t>
  </si>
  <si>
    <t>Salt lake City</t>
  </si>
  <si>
    <t>84109</t>
  </si>
  <si>
    <t>(435) 647-3636</t>
  </si>
  <si>
    <t>4% of adjusted gross sales (There is something crazy in Amendment 2 section 6.2 (2) about diluting shares and diluting earned royalties. Not sure what it means..)</t>
  </si>
  <si>
    <t>2012 - 20,000_x000D_
2013 - 40,000_x000D_
2014 and thereafter -50,000</t>
  </si>
  <si>
    <t>Maintenance Fee: 50,000 a year beginning 4th anniversary of license_x000D_
Equity: 6% of issued stock within one year.  Stock received on June 29, 2009.  75,040 Shares._x000D_
BYU to receive 148,880 shares of common stock for anti-dilution rights (see letter 11-9-11)</t>
  </si>
  <si>
    <t>Anywhere in World</t>
  </si>
  <si>
    <t>License Agreement filed in safe under "Pre-term Delivery"_x000D_
AP contact: Veronica Johnson vjohnson@seraprognostics.com</t>
  </si>
  <si>
    <t>07-58</t>
  </si>
  <si>
    <t>Merck Serono S.A.</t>
  </si>
  <si>
    <t>Cladribine</t>
  </si>
  <si>
    <t>Merck Patent GmbH</t>
  </si>
  <si>
    <t>Frankfurter Str. 250</t>
  </si>
  <si>
    <t>Darmstadt</t>
  </si>
  <si>
    <t>64293</t>
  </si>
  <si>
    <t>Giampiero De Luca</t>
  </si>
  <si>
    <t>.5% of adjusted gross sales up to two billion and then 1% after that.</t>
  </si>
  <si>
    <t>License fee 250,000_x000D_
Pay 250,000 when marketing approval of Cladribine for multiple sclerosis happens in either Europe, U.S., or Japan._x000D_
_x000D_
Do a final invoice for their account since license agreement is now terminated</t>
  </si>
  <si>
    <t>Updated email (4/10/2013): patent@merck.de_x000D_
email invoice to Colin. Bjoern.kahrs@merck.de and to ipdepartment@merckgroup.com_x000D_
**Karen Gaumann has left the company**</t>
  </si>
  <si>
    <t>02-30</t>
  </si>
  <si>
    <t>Firescope</t>
  </si>
  <si>
    <t>CAIMS</t>
  </si>
  <si>
    <t>2130 Main Street, Suite 250</t>
  </si>
  <si>
    <t>Huntington Beach</t>
  </si>
  <si>
    <t>92648</t>
  </si>
  <si>
    <t>Steven V. Cotton</t>
  </si>
  <si>
    <t>3% of the first $50,000 of CMDB Net License Revenues and 6% in excess of $50,000 within 45 days of each Firescope Quarter.</t>
  </si>
  <si>
    <t>Payments replaced with stock Amend 4._x000D_
1 year payment begins May 15, 2009 - 5000 a month._x000D_
Closing $50,000_x000D_
1 year: $50,000_x000D_
2 Year: $200000_x000D_
3 Year : $200,000_x000D_
4 Year: $250,000_x000D_
5 Year: $300,000</t>
  </si>
  <si>
    <t>Advanced Composite Solutions, LLC</t>
  </si>
  <si>
    <t>Iso-Truss Manufacturing Machine</t>
  </si>
  <si>
    <t>All reimbursed after raising 750,000 on or before Dec 31, 2008.  Full</t>
  </si>
  <si>
    <t>5% during life of patent 1% thereafter.</t>
  </si>
  <si>
    <t>2010 - $10,000_x000D_
2011 - $35,000_x000D_
1012 and thereafter - $100,000</t>
  </si>
  <si>
    <t>Stock has already been issued in place of license fee</t>
  </si>
  <si>
    <t>Also Disclosure 05-39_x000D_
_x000D_
Send Copy to_x000D_
Ray Quinney &amp; Nebeker, P.C. _x000D_
36 South State Street, 14th Floor_x000D_
Salt lake City, UT 84111_x000D_
ATTN; Mark Bonham</t>
  </si>
  <si>
    <t>421 Scar</t>
  </si>
  <si>
    <t>Office of Sponsored Programs</t>
  </si>
  <si>
    <t>373 Pine Tree Road</t>
  </si>
  <si>
    <t>Ithaca</t>
  </si>
  <si>
    <t>14853</t>
  </si>
  <si>
    <t>No license fee</t>
  </si>
  <si>
    <t>In effect for 3 years_x000D_
Nothing needed to follow up.</t>
  </si>
  <si>
    <t>Millenniata</t>
  </si>
  <si>
    <t>Long Term Computer Data Storage</t>
  </si>
  <si>
    <t>Douglas Hansen, Executive Vice President and CTO</t>
  </si>
  <si>
    <t>Full Reimbursement (Note do not reimburse 2010-008 Permanent Solid State Memory which Austin Rapp and Hardman are prosecuting)</t>
  </si>
  <si>
    <t>4% of first $10 million; 2% after</t>
  </si>
  <si>
    <t>2010: 80,000-paid in Stock 1/10/12_x000D_
2011: 100,000-paid in Stock 1/10/12_x000D_
2012 and thereafter: 125,000</t>
  </si>
  <si>
    <t>50,000 license fee- Paid 8/4/09_x000D_
4% equity</t>
  </si>
  <si>
    <t>(AB 11/6/13): Breach letter was sent on November 1, 2013. I am going to speak with Allisson Hansen today about Millenniata's outstanding amount._x000D_
(HP 11/13/13): Breach letter was sent to the incorrect address listed in the license. Re-sent certified to Doug Hansen today.</t>
  </si>
  <si>
    <t>07-14</t>
  </si>
  <si>
    <t>Four Disclosures re. energy systems, CO2 capture &amp;</t>
  </si>
  <si>
    <t>242 W. 700 S.</t>
  </si>
  <si>
    <t>(801) 380-7177</t>
  </si>
  <si>
    <t>Andy Baxter bx.andy@gmail.com</t>
  </si>
  <si>
    <t>**UPDATE** All technologies assigned to SES - do not pay any costs related to them, as SES will pay everything_x000D_
_x000D_
All previous and current costs and fees will be reimbursed after 12 months.</t>
  </si>
  <si>
    <t>20% of any income from sublicensee_x000D_
4.13% of Commission, Incentive or Performance fee due quarterly</t>
  </si>
  <si>
    <t>2015 - $150,000_x000D_
2016 - $215,000_x000D_
2017 and thereafter- $250,000</t>
  </si>
  <si>
    <t>continue research to improve data, models, and feasibility predictions during the first year after this agreement becomes effective; (b) have licensed technology designed as an element of a pilot plant ready for construction within 24 months after this agreement becomes effective; and © by June 30, 2013 have Licensed technology designed as an element of a demonstration project to be built utilizing licensed products or processes.</t>
  </si>
  <si>
    <t>Larry Baker: 801 336-4705_x000D_
NOTE: SES to give BYU 3% liquidation share; BYU to assign ownership of technologies to SES_x000D_
NOTE: When you send an invoice to SES send along copies of all of the invoices received from the law firm.</t>
  </si>
  <si>
    <t>07-55</t>
  </si>
  <si>
    <t>bx.andy@gmail.com#mailto:bx.andy@gmail.com#</t>
  </si>
  <si>
    <t>Wiora Software GmbH</t>
  </si>
  <si>
    <t>I.P. Fisher</t>
  </si>
  <si>
    <t>Volker Wiora</t>
  </si>
  <si>
    <t>10% of adjusted gross sales of licensed products</t>
  </si>
  <si>
    <t>15k -20011_x000D_
65k - 2012_x000D_
190k -2013 and each year thereafter</t>
  </si>
  <si>
    <t>1. Create new affiliate company in USA to finish developing IP Fisher into a commercial product by 03/22/209_x000D_
2. Develop products for sale or license by 6/22/09</t>
  </si>
  <si>
    <t>08-36</t>
  </si>
  <si>
    <t>Ralstonia eutropha</t>
  </si>
  <si>
    <t>Ellis Environmental Division</t>
  </si>
  <si>
    <t>410 E. State St.</t>
  </si>
  <si>
    <t>Mark T. Ellis</t>
  </si>
  <si>
    <t>$20,000 Thirty days after client approved implementation of R. eutropha_x000D_
$2,000 Upon delivery</t>
  </si>
  <si>
    <t>Submission of (a.) a copy of the report it provides to the sponsor of the pilot project or (b.) a scientific-level report of pilot test results if it does not provide same to the project sponsor within 90 days after completion of the project.</t>
  </si>
  <si>
    <t>Western United States</t>
  </si>
  <si>
    <t>Terminates 6 months after delivery date._x000D_
Name has changed to Pure Enviro Management LLC</t>
  </si>
  <si>
    <t>96-39</t>
  </si>
  <si>
    <t>Chromatographic Diamond Columns</t>
  </si>
  <si>
    <t>Attn: Trent Butcher</t>
  </si>
  <si>
    <t>1260 S. 1600 W.</t>
  </si>
  <si>
    <t>(801) 235-9001</t>
  </si>
  <si>
    <t>(801) 235-9141</t>
  </si>
  <si>
    <t>Trent Butcher</t>
  </si>
  <si>
    <t>Full - NOTE: US SYNTHETIC PAYS ALL WNS INVOICES DIRECTLY! - DON"T BILL THEM FOR WNS INVOICES_x000D_
All prelicense costs were repaid 3/3/09_x000D_
1/2 Legal costs for 07-38 (docket #32551) changed from 1/3 per SR</t>
  </si>
  <si>
    <t>1.5% Adjusted Gross Sales up to $1 million aggregate sales_x000D_
3.0% Adjusted Gross Sales thereafter._x000D_
NOTE: Earned and Minimum royalties have different royalty distributions, need separate E.R. account</t>
  </si>
  <si>
    <t>2010: $15,000_x000D_
2011: $15,000_x000D_
Otherwise $10,000 yearly</t>
  </si>
  <si>
    <t>One time license fee: 5,000 added by Amendment 2 for inclusion of new disclosure.-paid</t>
  </si>
  <si>
    <t>Global</t>
  </si>
  <si>
    <t>email: tbutcher@ussynthetic.com_x000D_
Filed under: Solid Phase Extraction Apparatuses and Methods_x000D_
Per Priz, deferred 2009 minimum royalty payment to $5,000 in 2010 and $5,000 in 2011_x000D_
2007-38 added with second amendment._x000D_
Attn changed from Micheal Veil to Andrew Dadson</t>
  </si>
  <si>
    <t>NVH Technologies</t>
  </si>
  <si>
    <t>Vehicle Cabin Noise Cancellation</t>
  </si>
  <si>
    <t>45 East 100 North</t>
  </si>
  <si>
    <t>Todd S</t>
  </si>
  <si>
    <t>Paid quarterly.  4 % Adjusted Gross Sales</t>
  </si>
  <si>
    <t>2010   $15,000_x000D_
2011 $30,000_x000D_
2012 and thereafter $45,000</t>
  </si>
  <si>
    <t>Worldwide with restricitons</t>
  </si>
  <si>
    <t>License saved as 5986 and under patent 2006-41._x000D_
Filed under "Active Noise Cancellation"</t>
  </si>
  <si>
    <t>High Resolution Orientation Imaging Microscopy</t>
  </si>
  <si>
    <t>Judy O'Laughlin, Director of Product Marketing</t>
  </si>
  <si>
    <t>91 McKee Drive</t>
  </si>
  <si>
    <t>Mahwah</t>
  </si>
  <si>
    <t>07430</t>
  </si>
  <si>
    <t>(201) 529-6231</t>
  </si>
  <si>
    <t>Judy O'Laughlin</t>
  </si>
  <si>
    <t>Quarterly, 10% of adjusted gross sales</t>
  </si>
  <si>
    <t>Second amendment_x000D_
2013-2015     $5,000 annually_x000D_
2016 thereafter to be determined by negotiation</t>
  </si>
  <si>
    <t>Product or Processes for sale or license by 3/31/10.  Changed by amendment._x000D_
_x000D_
Breach deadline November 25th 2013</t>
  </si>
  <si>
    <t>(AB 11/6/2013): A breach letter was sent on October 23, 2013 offering two options to bring their account current. License will be terminated if breach is not cured by November 25, 2013_x000D_
2009-76  and min. royaltity dates added/altered by amendment 1</t>
  </si>
  <si>
    <t>Dental Drill--Pressurized Water Jet</t>
  </si>
  <si>
    <t>P.O. Box 1421</t>
  </si>
  <si>
    <t>Spanish Fork</t>
  </si>
  <si>
    <t>84660</t>
  </si>
  <si>
    <t>(801) 602-4307</t>
  </si>
  <si>
    <t>Tim Nelson</t>
  </si>
  <si>
    <t>5%    Adjusted Gross Sales within the United States_x000D_
2.5% Adjusted Gross Sales outside the United States</t>
  </si>
  <si>
    <t>Min Royalties amended by amendment 3 as follows: _x000D_
2013 $15,000_x000D_
2014 $55,000_x000D_
2015 $85,000_x000D_
2016 and each year thereafter $105,000</t>
  </si>
  <si>
    <t>Amendment 3 modified:_x000D_
Exhibit A is modified to clarify that BYU will not claim ownership of or royalties from technologies that License develops that are departures from the licensed patent.</t>
  </si>
  <si>
    <t>Licensee Name was Waterjet International</t>
  </si>
  <si>
    <t>Xeromax Sciences, Inc.</t>
  </si>
  <si>
    <t>Hydrophobic Coating of fibers and textiles</t>
  </si>
  <si>
    <t>34 E. 1700 S. Suite 210</t>
  </si>
  <si>
    <t>84606</t>
  </si>
  <si>
    <t>(310) 507-5179</t>
  </si>
  <si>
    <t>Christopher E. Bryant</t>
  </si>
  <si>
    <t>1/2 of all costs incurred after 1/1/2009</t>
  </si>
  <si>
    <t>Paid quarterly in the amount equal to 10% of the total reveneues received from sublicensees and 5.5% on direct production and sales.</t>
  </si>
  <si>
    <t>Moved back a year by first amendment.  New requirements are_x000D_
2011: 20,000_x000D_
2012: 40,000_x000D_
2013: 80,000_x000D_
2014 and thereafter: 100,000</t>
  </si>
  <si>
    <t>1. Licensee shall contract with a major nationally recognized customer in the fiber or textile business as a sublicensee for production of licensed products by June 30, 2010_x000D_
2. Licensee shall continue marketing efforts sufficient to sign additional contracts with substantial fiber or textile customers at the rate of at least two per year._x000D_
3. Licensee shall identify and develop products that it can produce and market itself_x000D_
4. Licensee shall pay for sponsored research support in the amount of one hundred thousand dollars in a separate agreement._x000D_
5. Arrange for external financing of at least 350,000 by december 31, 2009and an additional one million by december 31, 2010.</t>
  </si>
  <si>
    <t>christopherebryant@gmail.com</t>
  </si>
  <si>
    <t>Director of Technology Transfer</t>
  </si>
  <si>
    <t>P.O. Box 483</t>
  </si>
  <si>
    <t>Fort Collins</t>
  </si>
  <si>
    <t>805223039</t>
  </si>
  <si>
    <t>CCRF breach new terms = (per Mike 4/11/14): _x000D_
Androgen: CSURF 40%, BYU 60%_x000D_
Skin and Brain: CSURF 15%, BYU 85%_x000D_
Androgen CSURF: 20%; BYU 40%; CCRF 40%_x000D_
Brain and Skin CSURF: 10%; BYU 80%; CCRF 10%</t>
  </si>
  <si>
    <t>**DO NOT MAIL INVOICES**_x000D_
Email them to the following: Cindy.Pederson@colostate.edu, Lon.Gunderson@colostate.edu, AND Marty.Wilson@colostate.edu_x000D_
_x000D_
Interinstitutional agreement</t>
  </si>
  <si>
    <t>National Foods</t>
  </si>
  <si>
    <t>Carbonated Yogurt (Australia)</t>
  </si>
  <si>
    <t>Marketing Manager; Kids &amp; Adult snacks-fresh dairy</t>
  </si>
  <si>
    <t>5 Queens Road</t>
  </si>
  <si>
    <t>Melbourne, VIC 3004</t>
  </si>
  <si>
    <t>Austrailia</t>
  </si>
  <si>
    <t>Option Agreement_x000D_
bernice.choo-maling@natfoods.com.au</t>
  </si>
  <si>
    <t>Preterm Delivery</t>
  </si>
  <si>
    <t>(AB 2/14/14): UofU paid the same invoices twice thus far. Mike said to wait until we work some thing out with Sera Prognostics and then we'll pay UofU back._x000D_
For the financial aspect contact Teresa VanRoosendaal, teresa@tco.utah.edu_x000D_
commercialization office phone (801) 581-7538</t>
  </si>
  <si>
    <t>Nanoinjection Technologies LLC</t>
  </si>
  <si>
    <t>MEMS nanoinjector</t>
  </si>
  <si>
    <t>ATTN Gary Crocker</t>
  </si>
  <si>
    <t>2825 E Cottonwood Parkway Suite 330</t>
  </si>
  <si>
    <t>(801) 209-3349</t>
  </si>
  <si>
    <t>Full after May 21st 2009.  Up to 10,000 of costs before this date.  Costs are not to exceed a 65,000 annual average.</t>
  </si>
  <si>
    <t>4% of sales up to $35 million; 2% above that level; cap on total royalties of $20 Million_x000D_
Pass through royalties: 50%</t>
  </si>
  <si>
    <t>2011-5,000_x000D_
2012 - 10,000_x000D_
_x000D_
2013 - 25,000_x000D_
2014 and thereafter - 50,000</t>
  </si>
  <si>
    <t>Amended Milestones (see attached e-mail for more details):_x000D_
Have product for sale within 12 months after a fully transgenic mouse is confirmed_x000D_
1. Produce transgenic mouse by December 31, 2012 (Not feasable at that time - per Mike 6/13/13)_x000D_
2. Final product specification by 12 months after a fully transgenic mouse is confirmed._x000D_
3. Sales revenue begins 3 months after a fully transgenic mouse is confirmed but no later than January 1, 2013. (They are selling - per Mike 6/13/13)_x000D_
_x000D_
License fee: 35,000 up front (within 10 days)+ 100,000 Research support (within 30 days)_x000D_
1. Bring one or more products/processes to market_x000D_
2. Offer products/processes for sale by July 1, 2011_x000D_
a. Complete initial contract research work with BYU by June 30, 2010_x000D_
b. Final Product specification and initial manufacturing lot by July 1, 2011_x000D_
c. Sales revenues initiated on or before october 1, 2011</t>
  </si>
  <si>
    <t>**Terminated 5/10/14 per Mike**_x000D_
(invoices used to be sent ATTN David Seeley. No more) 9/15/11_x000D_
Quentin Aten has replaced David Seeley 6/26/13_x000D_
_x000D_
Filed in DB under MEMS nanoinjector</t>
  </si>
  <si>
    <t>Resveratrol Ester Analogs</t>
  </si>
  <si>
    <t>Attn: Jared Crocker</t>
  </si>
  <si>
    <t>2825 E. Cottonwood Parkway</t>
  </si>
  <si>
    <t>Suite 330</t>
  </si>
  <si>
    <t>Ass't: Lindsey Rencher 801-702-8580 x810</t>
  </si>
  <si>
    <t>4% of sales up to $100 Million; 2% above that level; cap of $50 Million._x000D_
Pass through royalties= 50%</t>
  </si>
  <si>
    <t>Amended dates (see attached e-mail for more details):_x000D_
December 31, 2012 - $7,500 _x000D_
December 31, 2013 - $15,000_x000D_
December 31, 2014- $50,000_x000D_
December 31, 2015 and thereafter - $100,000</t>
  </si>
  <si>
    <t>Amended Milestones (see attached e-mail for more details):_x000D_
1. Sale or license by December 31, 2012._x000D_
2. Sales revenues beginning on or before December 31, 2012._x000D_
_x000D_
$100,000 up front fee (within 10 days) + $150,000 related research support (within 30 days; ORCA's responsibility)_x000D_
See performance requirements below</t>
  </si>
  <si>
    <t>gcrocker@merrimackpharma.com_x000D_
Also Send Copy to Kevin Passey; Rejuvenation Labs;  P.O. Box 651424, Salt Lake City, UT 84165-1424_x000D_
_x000D_
Minimum royalties will be pushed back per Mike 4/23/12</t>
  </si>
  <si>
    <t>Spinal Implants (FlexBAC)</t>
  </si>
  <si>
    <t>Attn: David Hawkes</t>
  </si>
  <si>
    <t>Gary Crocker</t>
  </si>
  <si>
    <t>Full; cap of 65,000 average annually_x000D_
Only half of 2009-101_x000D_
Notify Mike when year-to-date legal reimbursements reach $55,000</t>
  </si>
  <si>
    <t>4% of adjusted gross sales up to sales of 100,000,000 and then 2% above that.  Cap of royalties paid to BYU of 50,000,000._x000D_
Pass through royalties of 50%.</t>
  </si>
  <si>
    <t>100,000 shall be paid for each calendar year or fiscal yaer beginning with first year starting at least 6 calendar month after licensee obtains pre market approval or 510(k) approval.</t>
  </si>
  <si>
    <t>Pre market approval/510(k) not done as of 6/13/13 (per Mike)</t>
  </si>
  <si>
    <t>Cincinnati Children's Research Foundation</t>
  </si>
  <si>
    <t>Director</t>
  </si>
  <si>
    <t>Intellectual Property and Venture Development</t>
  </si>
  <si>
    <t>3333 Burnet Avenue</t>
  </si>
  <si>
    <t>Cincinnati</t>
  </si>
  <si>
    <t>OH</t>
  </si>
  <si>
    <t>45229</t>
  </si>
  <si>
    <t>Androgen_x000D_
CSURF: 20%; BYU 40%; CCRF 40%_x000D_
Brain and Skin_x000D_
CSURF: 10%; BYU 80%; CCRF 10%</t>
  </si>
  <si>
    <t>CCRF still pay reimbursement with</t>
  </si>
  <si>
    <t>**Notice of termination sent 12/20/2013; terminated 30 days later**_x000D_
TIN= 31-0833936_x000D_
Accounts Payable email: ap@cchmc.org_x000D_
Also: ctc@cchmc.org</t>
  </si>
  <si>
    <t>William St. John</t>
  </si>
  <si>
    <t>Carbohydrate Fuel Cell</t>
  </si>
  <si>
    <t>50 Puu Andano Road, #1005</t>
  </si>
  <si>
    <t>Lahaina</t>
  </si>
  <si>
    <t>HI</t>
  </si>
  <si>
    <t>96761</t>
  </si>
  <si>
    <t>(808) 268-9803</t>
  </si>
  <si>
    <t>William D. St. John; stjohn2@mac.com</t>
  </si>
  <si>
    <t>No cost except to complete a professional quality report of findings regarding the market for CFC technology and potential customers.  Due 60 days after termination of option._x000D_
_x000D_
Exclusive license must be completed within 6 months.</t>
  </si>
  <si>
    <t>Option lasts for 6 months.  This option agreement was dropped, Mike is checking to see on their report of findings.</t>
  </si>
  <si>
    <t>Equol for Skin/Androgen Diseases</t>
  </si>
  <si>
    <t>Attn. Tyler V. Whitehead</t>
  </si>
  <si>
    <t>75 W. Center St.</t>
  </si>
  <si>
    <t>(801) 345-3853</t>
  </si>
  <si>
    <t>Tyler Whitehead</t>
  </si>
  <si>
    <t>Full for Skin in China (12957-27 patent id 1608)_x000D_
And PCT(12957-28 patent id 1590)_x000D_
2002-15 is removed per amendment 3</t>
  </si>
  <si>
    <t>From 2010 to 2014, 1% of adjusted gross sales.  Royalties are capped at 250,000 (Amendment 3 changed Royalty Cap to $5,000,000 in 3 years)</t>
  </si>
  <si>
    <t>50,000 annually 2010 through 2019 (Amend 1; $500,000 cap)</t>
  </si>
  <si>
    <t>License Fee: 125,000 paid 8/21/09_x000D_
2nd payment of 125,000 due by October 31, 2009_x000D_
License fee for China: 50,000 paid 3/24/11</t>
  </si>
  <si>
    <t>Copy of license agreement sent to Dian Kammeyer (CSU) 9/30/09_x000D_
Copy of license agreement and amendment sent to Dian Kammeyer and Nicole Robinson (2/25/10) njb</t>
  </si>
  <si>
    <t>Wireless Pixels (SPICE)</t>
  </si>
  <si>
    <t>Attn. Justin Strong</t>
  </si>
  <si>
    <t>13102 S Roylance Dr</t>
  </si>
  <si>
    <t>Draper</t>
  </si>
  <si>
    <t>840205310</t>
  </si>
  <si>
    <t>(801) 473-9524</t>
  </si>
  <si>
    <t>Justin Strong</t>
  </si>
  <si>
    <t>8% of the adjusted gross sales up to $500,000 total royalty at which point the technology will be turned over to the licensee_x000D_
Pass through royalties explained in license.</t>
  </si>
  <si>
    <t>July-Dec 2010: 6,000_x000D_
Jan-Jun 2011: 14,000_x000D_
July-Dec 2011: 20,000_x000D_
Jan-Jun 2012: 40,000_x000D_
July-Dec 2012: 50,000_x000D_
Each 6 months thereafter: 50,000</t>
  </si>
  <si>
    <t>2nd Amendment: _x000D_
1. Debts due as of 12/31/2012 totaling $130,000 minimum royalties &amp; $15,963.12 in LGLEX are to be extended to 12/31/2013 (Not including accrued interest on the amounts)._x000D_
2. Nothing will alter/amend threshold total of $500k in royalties set out in section 6.2_x000D_
3. Setion 7.1 now says 25% instead of 10% equity_x000D_
_x000D_
License fee: 10% of total issued common stock to be delivered within one year-Stock received 12/23/09_x000D_
_x000D_
Licensee shall have a "beta" version of the product in test by June 1, 2010 and a 1.0 release for sale or license by January 1, 1011.  Licensee shall raise $100,000 capital by June 1, 2010 and an additional $250,000 by December 31, 2010</t>
  </si>
  <si>
    <t>justin@pixelture.com_x000D_
Filed under: Wireless Pixels_x000D_
Any patent cost charged before 12/12/12, we will wait until the end 2013 to bill them (They are supposed to pay by 12/31/13). All the other charges after 12/12/12 should be billed normally</t>
  </si>
  <si>
    <t>Pure Enviro Management LLC (Old)</t>
  </si>
  <si>
    <t>Decontamination with R. eutropha</t>
  </si>
  <si>
    <t>1422 East 820 North</t>
  </si>
  <si>
    <t>(801) 641-6243</t>
  </si>
  <si>
    <t>Dennis Crockett</t>
  </si>
  <si>
    <t>3% of adjusted gross sales (5% with surcharge - anticipated for first 3 years)_x000D_
Pass through royalties explained in license</t>
  </si>
  <si>
    <t>License fee: 200,000 research grant paid through a 2% royalty surcharge._x000D_
_x000D_
Have product for sale or license by 1/1/10_x000D_
Also develop way to produce inoculum sufficient for the projects of their business plan_x000D_
2% royalty surcharge for research--If this amount does not reach 200K by 12/31/12, then the remainder will become due.</t>
  </si>
  <si>
    <t>United States, Canada</t>
  </si>
  <si>
    <t>Also have contingent exclusive rights to perform projects in Australia and Somoa, but must have projects under performance by 12/31/11 or rights shall terminate.</t>
  </si>
  <si>
    <t>LRS Technologies</t>
  </si>
  <si>
    <t>Hydrophobic coating of Sports Boards</t>
  </si>
  <si>
    <t>Attn. Phil Alboroto</t>
  </si>
  <si>
    <t>443 W. 700 N.</t>
  </si>
  <si>
    <t>(801) 738-7359</t>
  </si>
  <si>
    <t>Phil Alboroto</t>
  </si>
  <si>
    <t>$10,000 one time, due Jan 31, 2011</t>
  </si>
  <si>
    <t>10% of total revenues from sublicensees_x000D_
5.5% of their own sales</t>
  </si>
  <si>
    <t>2011 - $10,000_x000D_
2012 - $15,000_x000D_
2013 - $20,000_x000D_
2014 and each year thereafter - $25,000</t>
  </si>
  <si>
    <t>Product test by March 31, 2010_x000D_
Contract with a major nationally recognized customer by June 30, 2011_x000D_
Access external financing of at least $500,000 by Dec. 31,2010_x000D_
10%stock</t>
  </si>
  <si>
    <t>Sports Boards</t>
  </si>
  <si>
    <t>phil.alboroto@gmail.com</t>
  </si>
  <si>
    <t>Anaerobic Digestion</t>
  </si>
  <si>
    <t>576 W Devon Glen Dr</t>
  </si>
  <si>
    <t>(801) 722-9146</t>
  </si>
  <si>
    <t>Jason Miller</t>
  </si>
  <si>
    <t>3.0 % paid quarterly_x000D_
3.0% paid quarterly from sublicencee</t>
  </si>
  <si>
    <t>(Changed by Amendment 1):_x000D_
2010: $3,000_x000D_
2011: $5,000_x000D_
2012: $10,000_x000D_
2013: $20,000_x000D_
2014 and thereafter: $30,000_x000D_
_x000D_
2010: $3,000_x000D_
2011: 35,000_x000D_
2012: 70,000_x000D_
2013: 100,000</t>
  </si>
  <si>
    <t>ALL MILESTONES HAVE BEEN MET PER MIKE 4/9/14 (HP)_x000D_
- *Changed by Amendment 1 - Now they will enter a joint venture agreement by December 31, 2012 rather than sublicense product by June 30, 2010_x000D_
- Build a full size working prototype model by March 31, 2010_x000D_
- Have product ready for sale by June 30, 2010_x000D_
- Give BYU 5.5% of common stock within one year (received 4/26/11)_x000D_
- Additional 1% common stock added by amendment 1 (received 1/3/12)</t>
  </si>
  <si>
    <t>US and wherever patented</t>
  </si>
  <si>
    <t>jamiller_@hotmail.com_x000D_
Original License Agreement filed in the safe under Anaerobic Digestion_x000D_
Very first payment included amount from 09-32 ($898) should be deducted from next reimbursement invoice._x000D_
Amended 12/31/12</t>
  </si>
  <si>
    <t>Encrypted E-mail with Trusted Overlays</t>
  </si>
  <si>
    <t>801 S. Pleasant Grove Blvd.</t>
  </si>
  <si>
    <t>Suite 200</t>
  </si>
  <si>
    <t>Pleasant Grove</t>
  </si>
  <si>
    <t>84062</t>
  </si>
  <si>
    <t>(801) 877-1507</t>
  </si>
  <si>
    <t>Eliot Jacobsen</t>
  </si>
  <si>
    <t>Revenue due by Q1 '12  No earned Royalties</t>
  </si>
  <si>
    <t>Amendment 1:_x000D_
Have a product available byu Dec. 31, 2011_x000D_
_x000D_
Have a product available byu Dec. 31, 2010_x000D_
Have saleable commercial grade product available by Dec. 31, 2011_x000D_
5.5% Equity Ownership to BYU within one year: Other equity requirements in sec. 6.</t>
  </si>
  <si>
    <t>Original License Agreement filed in the safe under "Encrypted E-mail"</t>
  </si>
  <si>
    <t>Equol for Brain, Weight &amp; Prostate Health</t>
  </si>
  <si>
    <t>367 W. Millcreek Circle</t>
  </si>
  <si>
    <t>84602</t>
  </si>
  <si>
    <t>(801) 361-1655</t>
  </si>
  <si>
    <t>Jacob Carter</t>
  </si>
  <si>
    <t>5.0% Quarterly (with 5% surcharge--10% total-- for license fee and LGLRB)_x000D_
$100,000 via an additional 5% surcharge per amendment 1.</t>
  </si>
  <si>
    <t>Do not include 5% surcharge in determining if min royalties have been met.  _x000D_
2011 $10,000_x000D_
2012 $15,000_x000D_
2013 $20,000_x000D_
2014 $25,000_x000D_
2015 and beyond $30,000</t>
  </si>
  <si>
    <t>Per Amendment 1:_x000D_
$155,000 License Issue Fee ($35,000 for prostate, weight, brain in US, $20,000 for prostate, weight, and brain in Canada/Australia, $100,000 for cosmetic anti-aging cream)--will be paid by 5% surcharge_x000D_
_x000D_
Amendment 1:_x000D_
$50,000 License Fee for each new cosmetic product if $100,000 in total compensation (inc. license and royalty fees) for previous cosmedic products has not been paid.</t>
  </si>
  <si>
    <t>USA, Canada, Australia (entire world for Direct to Professional Channels)</t>
  </si>
  <si>
    <t>Cell Phone: 801-361-1655_x000D_
email: jacoblcarter@yahoo.com_x000D_
Royalty deposit instructions:_x000D_
Ask them for a royalty report and plit the royalty checks into:_x000D_
weight loss (brain), prostate, and cosmetic (skin)_x000D_
Also, split each of those into 50% to 6209-LGLRB, 50% into 4750-00000</t>
  </si>
  <si>
    <t>JD Scientific</t>
  </si>
  <si>
    <t>DNA Isolation Kit for Plasmid DNA</t>
  </si>
  <si>
    <t>707 E. Race Ave.</t>
  </si>
  <si>
    <t>Searcy</t>
  </si>
  <si>
    <t>AR</t>
  </si>
  <si>
    <t>72143</t>
  </si>
  <si>
    <t>(210) 789-9596</t>
  </si>
  <si>
    <t>Jacob Crandall</t>
  </si>
  <si>
    <t>3% of Gross Sales + 3% surcharge to cover the 10,000 license fee.</t>
  </si>
  <si>
    <t>2011 - $1,000_x000D_
2012 - $2,000_x000D_
2013 - $3,000_x000D_
2014 and each year thereafter - $3,000</t>
  </si>
  <si>
    <t>Have product or process available for sale by Dec. 31, 2010._x000D_
$10,000 License fee paid by a 3% royalty surcharge</t>
  </si>
  <si>
    <t>jcrandall@jdscientific.com</t>
  </si>
  <si>
    <t>CIBA Vision Corporation (Alcon)</t>
  </si>
  <si>
    <t>Cationic Steroid Antimicrobial Compounds</t>
  </si>
  <si>
    <t>11460 Johns Creek Parkway</t>
  </si>
  <si>
    <t>Duluth</t>
  </si>
  <si>
    <t>GA</t>
  </si>
  <si>
    <t>30097</t>
  </si>
  <si>
    <t>(678) 415-3215</t>
  </si>
  <si>
    <t>Research Agreement_x000D_
Note: $7,500 payment was meant for research. A JE is being done by Paul Savage's research people in April 2012 to take it from us.</t>
  </si>
  <si>
    <t>SparkleCream LLC</t>
  </si>
  <si>
    <t>Sparkling Soft-Serve Products</t>
  </si>
  <si>
    <t>320 West 200 South, Suite 150B</t>
  </si>
  <si>
    <t>84101</t>
  </si>
  <si>
    <t>(801) 598-0766</t>
  </si>
  <si>
    <t>Joel Clark, President</t>
  </si>
  <si>
    <t>Full but only for 2008-56</t>
  </si>
  <si>
    <t>7/1/10-6/30/11   $10,000_x000D_
7/1/11-6/30/12   $30,000_x000D_
7/1/12-6/30/13 and each year thereafter   $50,000</t>
  </si>
  <si>
    <t>Have product for sale by June 30, 2010_x000D_
50% pass through royalty_x000D_
10% Common Stock</t>
  </si>
  <si>
    <t>United States</t>
  </si>
  <si>
    <t>joel@kodiakcakes.com_x000D_
Look at invoice L-5378 when depositing check some goes into 101_x000D_
*Mike said they might give an extension to royalties for 2011 because Sparklecream is trying*</t>
  </si>
  <si>
    <t>ARC Biotech LLC</t>
  </si>
  <si>
    <t>Strep and Botulism Tests for Rapid PCR Methods</t>
  </si>
  <si>
    <t>Attn: Christopher Fowler</t>
  </si>
  <si>
    <t>10534 Sage Vista Lane</t>
  </si>
  <si>
    <t>Cedar Hills</t>
  </si>
  <si>
    <t>(801) 494-7533</t>
  </si>
  <si>
    <t>Christopher Fowler</t>
  </si>
  <si>
    <t>5.0% adjusted gross sales_x000D_
50% pass through royalty</t>
  </si>
  <si>
    <t>2011  $5,000_x000D_
2012  $10,500_x000D_
2013  $21,000_x000D_
2014 and each year thereafter  $25,000</t>
  </si>
  <si>
    <t>Have product for sale by Dec 1, 2010._x000D_
Gain $200,000 in financing_x000D_
Founders' Equity (10%) in lieu of cash License Issue Fee</t>
  </si>
  <si>
    <t>U.S.A. and Mexico</t>
  </si>
  <si>
    <t>fowlercnx@gmail.com_x000D_
Filed under Rapid Strep Test</t>
  </si>
  <si>
    <t>Phased Arrays for Satellite Communications</t>
  </si>
  <si>
    <t>Gregory P. Mockett</t>
  </si>
  <si>
    <t>Research Agreement  effective May 1, 2010 till May 1, 2015.</t>
  </si>
  <si>
    <t>My Future Figure</t>
  </si>
  <si>
    <t>Body Composition &amp; STELLA Diet Master Software</t>
  </si>
  <si>
    <t>254 N. 2520 W.</t>
  </si>
  <si>
    <t>(801) 420-0642</t>
  </si>
  <si>
    <t>Robert Davidson</t>
  </si>
  <si>
    <t>6% paid quarterly_x000D_
Pass through royalty shall be 50%</t>
  </si>
  <si>
    <t>2011 $6,000 (did not pay because gave tech. to inventor)_x000D_
2012 $15,000_x000D_
2013 and each year thereafter $24,000</t>
  </si>
  <si>
    <t>Have licensed product to sale by Dec 31, 2010._x000D_
License fee: 6% ownership due in one year_x000D_
Prototype by 9/3/10</t>
  </si>
  <si>
    <t>rdvirtman@gmail.com_x000D_
3-Month Option followed by Worldwide Exclusive_x000D_
Filed under Future Figure_x000D_
Per Mike: Gave technology back to inventor (never billed for 2011 minimum royalties)</t>
  </si>
  <si>
    <t>Restless Leg Syndrome Therapy</t>
  </si>
  <si>
    <t>414 W. 400 N. Apt. #1</t>
  </si>
  <si>
    <t>(801) 310-1106</t>
  </si>
  <si>
    <t>Jared Edgel</t>
  </si>
  <si>
    <t>2.75% (PI recieves compensation directly from company)</t>
  </si>
  <si>
    <t>2014 $10,000_x000D_
2015 $20,000_x000D_
2016 and each year thereafter $30,000</t>
  </si>
  <si>
    <t>5.5% Equity_x000D_
50% Pass Through Royalty</t>
  </si>
  <si>
    <t>This started out as an option agreement, but has since been converted to a full license.</t>
  </si>
  <si>
    <t>RiverRock Bioscience LLC</t>
  </si>
  <si>
    <t>CSA Compounds - Disinfectants</t>
  </si>
  <si>
    <t>2149 W. River Drive</t>
  </si>
  <si>
    <t>William C. Grubbs</t>
  </si>
  <si>
    <t>20% of all fees and costs invoiced after date effective._x000D_
Full 2010-74_x000D_
Not to exceed $25,000 in 2010 and $50,000 in 2011_x000D_
Will pay back costs of $47,242 after completing financing requirements in 5.4</t>
  </si>
  <si>
    <t>5% adjusted gross sales</t>
  </si>
  <si>
    <t>2013 $25,000_x000D_
2014 $100,000_x000D_
2015 $150,0_x000D_
2016 and beyond $200,000</t>
  </si>
  <si>
    <t>Equity in lieu of License fee.  10% of outstanding stock. Not to be diluted below 5%_x000D_
$50,000 one-time maintenance fee due 7/20/11_x000D_
Compensation sufficient to pay taxes on distributions</t>
  </si>
  <si>
    <t>Told to hold all invoices (such as for RLTY) until conflict cleared up with N8 (12/20/12)_x000D_
bill@riverrockbio.com - Keoki no longer works there</t>
  </si>
  <si>
    <t>CSA Compounds</t>
  </si>
  <si>
    <t>Emmanuel Hilaire</t>
  </si>
  <si>
    <t>1400 Jackson St.</t>
  </si>
  <si>
    <t>80206</t>
  </si>
  <si>
    <t>Interinstitutional Agreement_x000D_
*2005-25 reimbursement is put into 19202526 and the others go into 19202210*_x000D_
Please note: Nat Jewish has a $0.04 credit on account. 8-16-10_x000D_
Filed under "Anti-Viral"</t>
  </si>
  <si>
    <t>Michelle Ellis</t>
  </si>
  <si>
    <t>Office of Technology Transfer and Enterprise Devel</t>
  </si>
  <si>
    <t>1207 17th Avenue South, Suite 105</t>
  </si>
  <si>
    <t>Nashville</t>
  </si>
  <si>
    <t>TN</t>
  </si>
  <si>
    <t>37212</t>
  </si>
  <si>
    <t>(404) 839-3413</t>
  </si>
  <si>
    <t>Half of all unreimbursed costs_x000D_
NOTE: LIST THE APPLICATION NUMBERS RELATED TO THE PATENTS ON THE INVOICES &amp; CROSS OUT ANY MATTERS/AMOUNTS NOT RELATED TO VANDERBILT</t>
  </si>
  <si>
    <t>Email invoices to Michelle Ellis from now on: _x000D_
L-05394 was them paying their half of the patent costs to July 27, 2010.  This was put into 19202210.  Probably before anything is distributed from this account, we will need to pay back these costs to them and similar costs to National Jewish.</t>
  </si>
  <si>
    <t>QLR (sBioMed)</t>
  </si>
  <si>
    <t>Producing Ultrafine Metal Particles Suspended</t>
  </si>
  <si>
    <t>No further reimbursement (2/25/13)</t>
  </si>
  <si>
    <t>They will not be paying the outstandning invoices (per Mike 6/13/13)_x000D_
_x000D_
We own 271,000 shares of this company</t>
  </si>
  <si>
    <t>This is not yet a license agreement.  However, Priz has asked us to bill them for patent expenses._x000D_
Per Mike, no further reimbursement from this company (2/25/13)_x000D_
They have no license (per Mike 6/13/13), &amp; will not be paying the oustanding invoices</t>
  </si>
  <si>
    <t>Novatek, Inc.</t>
  </si>
  <si>
    <t>IsoTruss Structures &amp; Production Machine</t>
  </si>
  <si>
    <t>David Hall</t>
  </si>
  <si>
    <t>2185 South Larsen Parkway</t>
  </si>
  <si>
    <t>(801) 374-6000</t>
  </si>
  <si>
    <t>(801) 373-9883</t>
  </si>
  <si>
    <t>Full at time of purchase</t>
  </si>
  <si>
    <t>Purchase Price: $3,000,000 paid in 8 installments of $375,000, to be paid annually.</t>
  </si>
  <si>
    <t>TIN 87-0568375_x000D_
*Agreement was terminated and transferred to Altus Poles**_x000D_
All sale money went into IsoTruss account, since Larry Francom no longer received a share. -Per Mike 1/4/12_x000D_
Contact: Logan Gillette - Lgillette@novatek.com_x000D_
_x000D_
_x000D_
All of these patents have been marked as sold in the CPI database.  Novatek is now responsible for all costs.</t>
  </si>
  <si>
    <t>X-ray Windows/Carbon Nanotubes</t>
  </si>
  <si>
    <t>452 West 1260 North</t>
  </si>
  <si>
    <t>(801) 225-0930</t>
  </si>
  <si>
    <t>(801) 717-4133</t>
  </si>
  <si>
    <t>Full for 2007-39_x000D_
Full for 2011-005, 2012-040, 2012-041,2012-048,2011-037_x000D_
1/3 for 2007-38 (changed from 1/2 per Spencer 4/30/15) - per Spencer Moxtek is no longer responsible for 2007-38 as of 7/8/14</t>
  </si>
  <si>
    <t>4% Adjusted Gross Sales (Includes sales based off termin-ated Moxtek license through the end of 2016)_x000D_
3% penalty and 4% APR interest on payments more than 30 days late.</t>
  </si>
  <si>
    <t>2012 $5,000_x000D_
2013 $11,000_x000D_
2014 $17,000_x000D_
2015 and each year thereafter $17,000</t>
  </si>
  <si>
    <t>Complete "Scope of Work" Exhibit C_x000D_
4 Months after "SOW" complete manufacturing scale-up_x000D_
6 months after "SOW" Complete Phase Review_x000D_
2 months after "Phase Review" have product for sale</t>
  </si>
  <si>
    <t>ALL MONEY  AND LEGAL BILLS GO TO 19202567_x000D_
Filed in safe under "Nanotubes"_x000D_
Technology changed in amendment 2 from "carbon nanotube scaffolding for x-ray windows" to just "x-ray windows" but for clarification sake, it will be referred to as "Carbon Nanotube"</t>
  </si>
  <si>
    <t>Cationic Selective Antimicrobials(CSA)</t>
  </si>
  <si>
    <t>807 Kinnear Rd.</t>
  </si>
  <si>
    <t>Suite 100</t>
  </si>
  <si>
    <t>Columbus</t>
  </si>
  <si>
    <t>43215</t>
  </si>
  <si>
    <t>(702) 451-0219</t>
  </si>
  <si>
    <t>David V. Richards</t>
  </si>
  <si>
    <t>Per Second Amendment, and as of 11/12/2014:_x000D_
20% of general CSA patent costs_x000D_
100% of specific licensed patent costs_x000D_
80% of Anti-Viral patent costs</t>
  </si>
  <si>
    <t>Paid Quarterly;5% on direct sales; +1% if new inventors; royalty stacking limited; 30% on pass-through $$ from sublicensees if not 5%; sharing if early exit; royalty on N8's share of combined products</t>
  </si>
  <si>
    <t>1st amendment-minimum payment is $150,000, anything in excess of $300,000 carried over_x000D_
300,000 yearly beginning 2012  (anything in excess of 600,000 in a given year can be applied to the next year)</t>
  </si>
  <si>
    <t>**SECOND AMENDMENT UPDATE**_x000D_
Payment due March 1, 2015: $727,157.84 for all past patent costs_x000D_
_x000D_
Transaction Fee: $50,000 within 15 days of first payment under N8Pharma to N8 Medical - Completed &amp; paid (per Mike 6/13/13)_x000D_
_x000D_
License fee: 400,000 now (by 11/8/10 by latest) and 100,000 maintenance fee Jan 2012-paid 2/29/12_x000D_
Annual research payments of 100,000 beginning in 2011 (due quarterly)</t>
  </si>
  <si>
    <t>worldwide</t>
  </si>
  <si>
    <t>Send future invoices via e-mail to CFO Ken Leachman kleachman@N8Medical.com_x000D_
**Overpaid invoice L-05572** emailed 1/4 (see document)_x000D_
When the license is rewritten or amended to include anti-viral patents, e-mail to Stephanie at National Jewish Health (PiersmaS@NJHealth.org)_x000D_
carlgenberg@n8medical.com</t>
  </si>
  <si>
    <t>Coleman Industries, LLC</t>
  </si>
  <si>
    <t>Hydrophobic Coating sheets of glass or plastic</t>
  </si>
  <si>
    <t>Attn. Andrew Coleman</t>
  </si>
  <si>
    <t>324 N 500 E</t>
  </si>
  <si>
    <t>(801) 722-5539</t>
  </si>
  <si>
    <t>Andrew Coleman</t>
  </si>
  <si>
    <t>10% of all fees and costs from Jan 1, 2009 onward.</t>
  </si>
  <si>
    <t>20% of Royalties from Unit Licensees_x000D_
5% of Revenues from Direct Product Sale</t>
  </si>
  <si>
    <t>2011 $10,000_x000D_
2012 $15,000_x000D_
2013 $20,000_x000D_
2014 and each year thereafter $25,000</t>
  </si>
  <si>
    <t>$50,000 sponsored research support_x000D_
10% of all issued and outstanding membership units_x000D_
30 days after end of quarter submit report to BYU (8.2)_x000D_
3% penalty if payment is more than 30 days late._x000D_
Interest accrues from 30th day at 4% APR.</t>
  </si>
  <si>
    <t>Went out of business in 2010- per Mike 4/30/12_x000D_
andrewericoleman@gmail.com</t>
  </si>
  <si>
    <t>University of Alabama-Huntsville</t>
  </si>
  <si>
    <t>Planar AWG Circuits</t>
  </si>
  <si>
    <t>Kannan Grant</t>
  </si>
  <si>
    <t>Office of Technology Commercialization</t>
  </si>
  <si>
    <t>301 Sparkman Drive</t>
  </si>
  <si>
    <t>Huntsville</t>
  </si>
  <si>
    <t>AL</t>
  </si>
  <si>
    <t>35899</t>
  </si>
  <si>
    <t>They are to pay for half of patent costs</t>
  </si>
  <si>
    <t>This is an interinstitutional agreement.  It was created so that we could keep track of patent costs due from U of A-H</t>
  </si>
  <si>
    <t>CSA Compounds - Animal</t>
  </si>
  <si>
    <t>William C. Grubbs or Brian Keoki Andrus</t>
  </si>
  <si>
    <t>10% of general patent costs (97-13 and 10-035) from date of agreement onward._x000D_
100% of license specific costs (2010-074)  2011-011 will have to be added by amendment</t>
  </si>
  <si>
    <t>Earned Royalties of 5%</t>
  </si>
  <si>
    <t>2013: $6250_x000D_
2014: 25000_x000D_
2015: 37500_x000D_
2016 and thereafter : 50000</t>
  </si>
  <si>
    <t>$12,500 maintenance fee 3 months after raise external funding of $2M-completed and invoiced 2-16-12</t>
  </si>
  <si>
    <t>For disclosure 10-74 just bill the company once even though both licenses say 100% (per Dee 4/19/12)</t>
  </si>
  <si>
    <t>Carbon Nanotubes</t>
  </si>
  <si>
    <t>Technology Licensing Office</t>
  </si>
  <si>
    <t>Massachusetts Institute of Technology</t>
  </si>
  <si>
    <t>77 Massachusetts Avenue, Room NE25-230</t>
  </si>
  <si>
    <t>Cambridge</t>
  </si>
  <si>
    <t>02139</t>
  </si>
  <si>
    <t>(617) 253-6966</t>
  </si>
  <si>
    <t>(617) 258-6790</t>
  </si>
  <si>
    <t>John H Turner, Jr.</t>
  </si>
  <si>
    <t>We will receive 40% of royalties received by MIT less 15% for administrative costs</t>
  </si>
  <si>
    <t>Joint Invention Agreement</t>
  </si>
  <si>
    <t>Antiviral Composition</t>
  </si>
  <si>
    <t>This appears to be a license not with us. We have one document on it.</t>
  </si>
  <si>
    <t>Public Health Service</t>
  </si>
  <si>
    <t>50% of Net Revenues less expenses</t>
  </si>
  <si>
    <t>Inter-Institutional Agreement</t>
  </si>
  <si>
    <t>Accelerated Microfluidics Inc.</t>
  </si>
  <si>
    <t>Microfluidic Diagnostics</t>
  </si>
  <si>
    <t>600 W. Freedom Ave.</t>
  </si>
  <si>
    <t>Orange</t>
  </si>
  <si>
    <t>92865</t>
  </si>
  <si>
    <t>(714) 363-0843</t>
  </si>
  <si>
    <t>Gary Crandall</t>
  </si>
  <si>
    <t>First year of sales: $5,000_x000D_
Second year of sales: $15,000_x000D_
Third year of sales: $25,000_x000D_
Fourth year of sales: $35,000_x000D_
Fifth year of sales and thereafter: $50,000</t>
  </si>
  <si>
    <t>License fee is replaced by research contract._x000D_
Plan for international marketing due: 08/09/11_x000D_
Commercial prototype and file for regulatory approval due: 02/09/13_x000D_
Commercial product ready for sale due: 6 months after regulatory approval._x000D_
International plan: 6 months after US product launch_x000D_
Launch second product: 12 months after launch of first product_x000D_
Licensee will pay for "sponsored research support" of $50,000 per year for three years beginning 90days after 02/09/11.</t>
  </si>
  <si>
    <t>USA (potentially world)</t>
  </si>
  <si>
    <t>Filed under Multilayer Phase-Changing Sacrificial Layers._x000D_
**LGLRB for 18US1C  ($1870) goes into 19202124</t>
  </si>
  <si>
    <t>SouthWest Research Institute</t>
  </si>
  <si>
    <t>Research Agreement</t>
  </si>
  <si>
    <t>National Institute of Horticultural &amp; Herbal Sci.</t>
  </si>
  <si>
    <t>Vegetable Division, NIHH</t>
  </si>
  <si>
    <t>Rural Development Administration</t>
  </si>
  <si>
    <t>475, Imokdong, Jangan-gu, Suwon, Gyeonggi-Do</t>
  </si>
  <si>
    <t>440-706</t>
  </si>
  <si>
    <t>KOREA</t>
  </si>
  <si>
    <t>No license issue fee or royalty</t>
  </si>
  <si>
    <t>Terminates on 2/22/2016</t>
  </si>
  <si>
    <t>WittyCell (Abivax)</t>
  </si>
  <si>
    <t>Advanced Acoustic Modeling</t>
  </si>
  <si>
    <t>100 N. E. Adams Street</t>
  </si>
  <si>
    <t>Peoria</t>
  </si>
  <si>
    <t>IL</t>
  </si>
  <si>
    <t>616296490</t>
  </si>
  <si>
    <t>(309) 675-6736</t>
  </si>
  <si>
    <t>(309) 675-5846</t>
  </si>
  <si>
    <t>V.P. (Vince) Warner</t>
  </si>
  <si>
    <t>Each party to pay 50% royalty received per quarter for licensed products sold</t>
  </si>
  <si>
    <t>4/1/2011 Insertion loss data for seal materials-$12,000_x000D_
8/1/2011 Equation to model inerstion loss for enclosures-$12,000_x000D_
11/1/2011 Refined insertion loss code for use in SONIC+ -$12,000 _x000D_
12/1/2011 Acoustic source that measures volume velocity and possibly power-$12,000_x000D_
_x000D_
12/31/2011 Final Report-$11,811</t>
  </si>
  <si>
    <t>Email: warner_vince_p@cat.com_x000D_
Research agreement</t>
  </si>
  <si>
    <t>Freelinc, Inc.</t>
  </si>
  <si>
    <t>Broadband Near Field Wireless Line Communications</t>
  </si>
  <si>
    <t>266 W. Center St.</t>
  </si>
  <si>
    <t>$50,000_x000D_
1/3 paid on execution of Agreement_x000D_
1/3 paid during 12-month research period_x000D_
1/3 paid at the end of the 12-month research period.</t>
  </si>
  <si>
    <t>1111 Franklin Street, 5th Floor</t>
  </si>
  <si>
    <t>Oakland</t>
  </si>
  <si>
    <t>946075200</t>
  </si>
  <si>
    <t>First, deduct unreimbursed Prosecution and Licensing expenses_x000D_
UC receives 15% as administrative fee._x000D_
Remaining balance allocated 50% to UC and 50% to BYU</t>
  </si>
  <si>
    <t>This is an inter-institutional agreement._x000D_
Address above is for payment. This is the address from the IIA:_x000D_
1156 High Street_x000D_
Santa Cruz, CA 95064</t>
  </si>
  <si>
    <t>REACT</t>
  </si>
  <si>
    <t>815 W 1250 S #119</t>
  </si>
  <si>
    <t>(801) 717-3499</t>
  </si>
  <si>
    <t>Ken Meyers, CEO</t>
  </si>
  <si>
    <t>Purchase Price: $25,000 and 10% Equity Shares paid as follows:_x000D_
-$12,500 at closing---paid_x000D_
-500,000 shares 30days after closing (275,000 to BYU and 225,000 shares to Bill Baker)-received 8/9/11_x000D_
-$12,500 due 24 months from effective date</t>
  </si>
  <si>
    <t>Sales Agreement</t>
  </si>
  <si>
    <t>Seed Coating</t>
  </si>
  <si>
    <t>Cornell Center for Technology</t>
  </si>
  <si>
    <t>Enterprise &amp; Commercialization</t>
  </si>
  <si>
    <t>395 Pine Tree Road, Suite 310</t>
  </si>
  <si>
    <t>14850</t>
  </si>
  <si>
    <t>Net Revenue Distributions: 20% to Cornell, 80% to BYU_x000D_
**We share any money from licensees less a 15% overhead for BYU (see license 2.2)_x000D_
Send Cornell annual statements of itemized Expenses</t>
  </si>
  <si>
    <t>Inter-Institutional Agreement_x000D_
ADDRESS FOR PAYMENTS:_x000D_
Corncell Center for Technology Enterprise &amp; Commercialization_x000D_
PO Box 6899_x000D_
Ithaca, NY 14850-6899</t>
  </si>
  <si>
    <t>1422 E 820 N</t>
  </si>
  <si>
    <t>3% of Adjusted Gross Sales (First projects due 2013 - per Mike)</t>
  </si>
  <si>
    <t>Send copy of correspondence to:_x000D_
Ellis Environmental_x000D_
P.O. Box 215_x000D_
Lehi, UT 84043-0215_x000D_
(801) 768-0675</t>
  </si>
  <si>
    <t>iNKT Cell</t>
  </si>
  <si>
    <t>WORLDiscoveries BDO</t>
  </si>
  <si>
    <t>100 Collip Circle</t>
  </si>
  <si>
    <t>Suite 105</t>
  </si>
  <si>
    <t>London</t>
  </si>
  <si>
    <t>ON</t>
  </si>
  <si>
    <t>N6G 4X8, Canada</t>
  </si>
  <si>
    <t>Net Revenue distributions: 50% UWO 50% BYU</t>
  </si>
  <si>
    <t>Inter-institutional agreement</t>
  </si>
  <si>
    <t>1105 N. Market Street</t>
  </si>
  <si>
    <t>Suite 1300</t>
  </si>
  <si>
    <t>Wilmington</t>
  </si>
  <si>
    <t>DE</t>
  </si>
  <si>
    <t>19899</t>
  </si>
  <si>
    <t>(800) 257-7797</t>
  </si>
  <si>
    <t>Tracy M. Jarman</t>
  </si>
  <si>
    <t>5% of Adjusted Gross Sales due quarterly_x000D_
(see license 6.4 for royalties on combination products)</t>
  </si>
  <si>
    <t>$10,000 starting in 2015 and each year thereafter</t>
  </si>
  <si>
    <t>License issue fees: $10,000 on execution of agreement._x000D_
Maintenance fee: $10,000 due each year on 10/6 until commercial sales of licensed products or licensed processes have commenced.</t>
  </si>
  <si>
    <t>Contact person;  Stan Kostka 1-609-841-2078 Mobile stan.kostka@aquatrols.com  _x000D_
Irene Karas, Office Manager irene.karas@aquatrols.com</t>
  </si>
  <si>
    <t>XoomDrinx, LLC (Old)</t>
  </si>
  <si>
    <t>Jimmer Juice</t>
  </si>
  <si>
    <t>1105 S. Woodland Hills Drive</t>
  </si>
  <si>
    <t>Woodland Hills</t>
  </si>
  <si>
    <t>(319) 400-6043</t>
  </si>
  <si>
    <t>3.75% Quarterly (plust another 5% surcharge to cover issue fee--see "other performance" below)</t>
  </si>
  <si>
    <t>2012-$5,000_x000D_
2013-$10,000_x000D_
2014-$15,000_x000D_
2015 and thereafter-$20,000</t>
  </si>
  <si>
    <t>Issue Fee: $25,000 through  a 5% royalty surcharge until it has been all paid off.</t>
  </si>
  <si>
    <t>Altus Poles, LLC</t>
  </si>
  <si>
    <t>Mark Jensen</t>
  </si>
  <si>
    <t>525 W. 3050 S.</t>
  </si>
  <si>
    <t>(801) 822-8035</t>
  </si>
  <si>
    <t>BYU will pay $50,000 if we receive proceeds from a sale of the technology to a third party._x000D_
_x000D_
If BYU does not sell technology by 12/31/2012, technology will revert back to BYU, and we will begin paying patent costs again.</t>
  </si>
  <si>
    <t>Do not need a K-1 form per Mark Jensen 9/13/12 - BYU is not a member/owner.</t>
  </si>
  <si>
    <t>Phased Arrays</t>
  </si>
  <si>
    <t>ATTN: Greg Mockett</t>
  </si>
  <si>
    <t>(801) 337-9100</t>
  </si>
  <si>
    <t>full_x000D_
they pay for invoices L05605,L05721,L05781,L05860 by installment, first being 1,163 and 1000 each month for 10 months - send statement of accounts along with invoice every month</t>
  </si>
  <si>
    <t>1.5% of Adjusted Gross Sales</t>
  </si>
  <si>
    <t>First year of commercial sales: $1,500_x000D_
Second Year: $3,000_x000D_
Third Year: $6,000_x000D_
Fourth Year and each year thereafter: $10,000</t>
  </si>
  <si>
    <t>Remember to put their legal reimbursement checks on the statement of accounts and send statement of accounts along with invoices every month</t>
  </si>
  <si>
    <t>(AB 11/4/13): Per email correspondence (under license documents), Linear Signal will be on a payment plan. The first payment (due Nov. 1, 2013) will be for $1,163, and subsequent payments (ending October 2014) will be for $1,000,</t>
  </si>
  <si>
    <t>Option (Time Warp Sports, Yogurt, Nanotubes)</t>
  </si>
  <si>
    <t>10542 South Jordan Gateway, Suite 300</t>
  </si>
  <si>
    <t>(801) 712-0066</t>
  </si>
  <si>
    <t>Richard Linford</t>
  </si>
  <si>
    <t>Company will conduct marketing research during option period and deliver professional report of research if they decide not to option.</t>
  </si>
  <si>
    <t>Option Agreement. Option period ends 7/31/12</t>
  </si>
  <si>
    <t>Jimmer Juice (Xojo)</t>
  </si>
  <si>
    <t>1105 S Woodland Hills Dr</t>
  </si>
  <si>
    <t>3.00% for beverage products, and 3.75% for non-beverage products. Reduced rate of 2.00% for beverage products until 3/31/2013 (see license section 6.8).</t>
  </si>
  <si>
    <t>2012              $5,000_x000D_
2013              $10,000_x000D_
2014              $15,000_x000D_
2015 and each year thereafter $20,000</t>
  </si>
  <si>
    <t>license issue fee $300,000 in 10% equity_x000D_
launch first product and secure retail placement on or before Sep 30, 2012, _x000D_
hold the first promotional event on or before Dec 31, 2012_x000D_
hold at least 6 events to promote the product over the first 36 months following launch</t>
  </si>
  <si>
    <t>This license replaced the orginal license to XoomDrinx</t>
  </si>
  <si>
    <t>EpiQu Sciences</t>
  </si>
  <si>
    <t>Protease Inhibitors to Treat Anemia</t>
  </si>
  <si>
    <t>Nano-Propellants Based on Ferritin</t>
  </si>
  <si>
    <t>Mail Stop 218</t>
  </si>
  <si>
    <t>NASA Langley Research Center</t>
  </si>
  <si>
    <t>Hampton</t>
  </si>
  <si>
    <t>VA</t>
  </si>
  <si>
    <t>236812199</t>
  </si>
  <si>
    <t>(757) 864-5704</t>
  </si>
  <si>
    <t>(757) 864-8314</t>
  </si>
  <si>
    <t>Kathy A. Dezern</t>
  </si>
  <si>
    <t>BYU: 25%_x000D_
NASA: Remaining - these terms to be incorporated into any license</t>
  </si>
  <si>
    <t>After three years, as long as the inventions aren't licensed, the JOA may be terminated.</t>
  </si>
  <si>
    <t>NASA is lead on all patent prosecution and negotiating licenses._x000D_
Kathy.a.dezern@nasa.gov</t>
  </si>
  <si>
    <t>Harvard</t>
  </si>
  <si>
    <t>Capacitive, Paper-based Touch Pads</t>
  </si>
  <si>
    <t>1350 Massachusetts Avenue</t>
  </si>
  <si>
    <t>Suite 727</t>
  </si>
  <si>
    <t>02138</t>
  </si>
  <si>
    <t>Internet Safety Project, LLC</t>
  </si>
  <si>
    <t>Asset purchase</t>
  </si>
  <si>
    <t>3507 N University Avenue, Suite 175</t>
  </si>
  <si>
    <t>Charles Knutson</t>
  </si>
  <si>
    <t>First payment of $25,000 will be reimbursement of development funds provided by Tech Transfer Office</t>
  </si>
  <si>
    <t>Purchase price: $26,500_x000D_
First payment of $25,000 due Dec 31, 2013_x000D_
Second payment $1,500 due 24 months after the first payment</t>
  </si>
  <si>
    <t>ISP plans to convert to 501 (c)(3) non-profit as soon as possible_x000D_
This is an asset purchase, no disclosure related</t>
  </si>
  <si>
    <t>Alpine Spine, LLC</t>
  </si>
  <si>
    <t>Serpentine sPinal stAbility Restoration Device</t>
  </si>
  <si>
    <t>1660 W Antelope Dr. Suite 225</t>
  </si>
  <si>
    <t>Layton</t>
  </si>
  <si>
    <t>84041</t>
  </si>
  <si>
    <t>(801) 479-0312</t>
  </si>
  <si>
    <t>John Krupa</t>
  </si>
  <si>
    <t>Termination letter sent on January 25, 2013_x000D_
DON"T BILL!!!</t>
  </si>
  <si>
    <t>paid quarterly, 5% of adjusted gross sales</t>
  </si>
  <si>
    <t>2017 $ 25,000_x000D_
2018 $ 50,000_x000D_
2019 $75,000_x000D_
2010 $100,000</t>
  </si>
  <si>
    <t>Equity: 10% of ownership goes to BYU</t>
  </si>
  <si>
    <t>Pfizer Animal Health</t>
  </si>
  <si>
    <t>PBS1157</t>
  </si>
  <si>
    <t>Animal Health Division</t>
  </si>
  <si>
    <t>Five Giralda Farms</t>
  </si>
  <si>
    <t>Madison</t>
  </si>
  <si>
    <t>079401027</t>
  </si>
  <si>
    <t>This was created ONLY to invoice Pfizer for their $500 MTA payment</t>
  </si>
  <si>
    <t>Blood-based Biomarker of Breast Cancer Risk</t>
  </si>
  <si>
    <t>Technology Commercialization Office</t>
  </si>
  <si>
    <t>615 Arapeen Drive, suite 310</t>
  </si>
  <si>
    <t>Salt Lake city</t>
  </si>
  <si>
    <t>84108</t>
  </si>
  <si>
    <t>2/3 License Revenue to Utah,  1/3 to BYU._x000D_
Any License Revenue will be first applied to any unreimbursed Patent Expense incurred by Parties and an administration Fee of 15% to Utah</t>
  </si>
  <si>
    <t>U of U responsible for patent prosecution and maintenance_x000D_
U docket: U-5080</t>
  </si>
  <si>
    <t>iTechtransfer</t>
  </si>
  <si>
    <t>Constant Force Exercise Equipment &amp; Carbonated Yo</t>
  </si>
  <si>
    <t>10542 South Jordan Gateway</t>
  </si>
  <si>
    <t>This agreement gave iTechtransfer Corporation the exclusive right to negotiate a license agreement during an Option period that ended on January 31,2013</t>
  </si>
  <si>
    <t>richard.linford@fordhuff.com</t>
  </si>
  <si>
    <t>Ben Miller (individual)</t>
  </si>
  <si>
    <t>Hammer Drill in One &amp; Combination Impact Driver</t>
  </si>
  <si>
    <t>128 N 550 E</t>
  </si>
  <si>
    <t>(801) 874-8505</t>
  </si>
  <si>
    <t>Ben Miller</t>
  </si>
  <si>
    <t>This agreement gives Ben Miller a 2 1/2 month exclusive period to market BYU technologies.</t>
  </si>
  <si>
    <t>This is a representative agreement with Ben Miller_x000D_
SR: Email sent on 4/21/15 requesting an update and expressing BYU's desire to terminate the agreement. Ben replied that we could terminate effective immediately.</t>
  </si>
  <si>
    <t>Cationic Selective Antimicrobials (CSA)</t>
  </si>
  <si>
    <t>6538 South River Drive</t>
  </si>
  <si>
    <t>(801) 631-6093</t>
  </si>
  <si>
    <t>Chad Beus</t>
  </si>
  <si>
    <t>20% of general costs (97-13) and 100% of specific costs_x000D_
assumes RiverRock liability so total is now 50% of general costs</t>
  </si>
  <si>
    <t>5% of adjusted gross sales</t>
  </si>
  <si>
    <t>$150,000 beginning in 2012</t>
  </si>
  <si>
    <t>- Have products of processes for sale or license by March 1, 2012_x000D_
- Submit a copy of the Business Plan within 90 days of effective date_x000D_
_x000D_
- Obtain funding of $7,500,000 by Dec. 31, 2012 or within 6 months after completion of toxicology work - completed as of 6/18/13 - See License Documents_x000D_
_x000D_
- $50,000 due annually for research in quarterly payments beginning Oct. 1, 2012</t>
  </si>
  <si>
    <t>Chad Beus Address: 6538 South River Drive Spanish Fork, UT 84660_x000D_
Email: chad@csabiotech.com</t>
  </si>
  <si>
    <t>DSM Resolve</t>
  </si>
  <si>
    <t>Double-axis Sample Spinner for X-Ray Diffraction</t>
  </si>
  <si>
    <t>DSM R&amp;D Solutions BV</t>
  </si>
  <si>
    <t>Urmonderbaan 22 (gate 2)</t>
  </si>
  <si>
    <t>6167 RD Geleen</t>
  </si>
  <si>
    <t>Netherlands</t>
  </si>
  <si>
    <t>Jianjun</t>
  </si>
  <si>
    <t>This agreement authorizes DSM to use BYU's design to make no more than two embodiments of the design._x000D_
_x000D_
DSM will pay $4500 for the transfer of the design.</t>
  </si>
  <si>
    <t>Phone: 31-46-4760200_x000D_
Fax: 31-46-4767308_x000D_
email: jianjun.xu@dsm.com_x000D_
Terminated as of the date funds were received. Once the $4500 was paid, neither BYU nor DSM had any future obligations. No need for future follow-up.</t>
  </si>
  <si>
    <t>Harmony Health</t>
  </si>
  <si>
    <t>Serum Proteomics Platform for Alzheimer's Detectio</t>
  </si>
  <si>
    <t>Option</t>
  </si>
  <si>
    <t>Option Agreement</t>
  </si>
  <si>
    <t>Adobe Systems, Inc.</t>
  </si>
  <si>
    <t>PatchMatch 3-D</t>
  </si>
  <si>
    <t>$50,000 for PatchMatch Technology Purchase</t>
  </si>
  <si>
    <t>Sale and Purchase Agreement_x000D_
_x000D_
Terminated based on receipt of the $50,000 fee. No need for future follow-up._x000D_
Distributed to inventors in Q2 '13 distribution. Finished.</t>
  </si>
  <si>
    <t>Best of Fruit Super Anti-Oxidant Technology</t>
  </si>
  <si>
    <t>Attn. Tom Peterson</t>
  </si>
  <si>
    <t>610 E. 600 N.</t>
  </si>
  <si>
    <t>Suite 516</t>
  </si>
  <si>
    <t>2014 - $5,000_x000D_
2015 - $10,000_x000D_
2016 - $20,000_x000D_
2017 and thereafter - $40,000</t>
  </si>
  <si>
    <t>Have products for sale no later than September 1, 2013 and will complete first sale by December 31, 2013</t>
  </si>
  <si>
    <t>Battelle Energy Alliance (BEA)-Idaho Nat'l Lab INL</t>
  </si>
  <si>
    <t>3-D code</t>
  </si>
  <si>
    <t>PO box 1625</t>
  </si>
  <si>
    <t>Idaho Falls</t>
  </si>
  <si>
    <t>ID</t>
  </si>
  <si>
    <t>834153805</t>
  </si>
  <si>
    <t>(208) 526-6928</t>
  </si>
  <si>
    <t>Wendy Skinner</t>
  </si>
  <si>
    <t>BEA shares with BYU 25% of the net license fees, royalty fees, revenue from disposition of equity interest from third party</t>
  </si>
  <si>
    <t>ISA No. 09-ISA-01</t>
  </si>
  <si>
    <t>20-Minute Genealogist</t>
  </si>
  <si>
    <t>269 North 600 East</t>
  </si>
  <si>
    <t>Reimbursement of previous patent expenses: $11,578 (7/31/2014)_x000D_
None. This is an asset sale and purchase agreement</t>
  </si>
  <si>
    <t>5% Gross Receipts quarterly - capped @ $350,000</t>
  </si>
  <si>
    <t>Initial Payment: $24,500 (7/31/2014)_x000D_
_x000D_
Equity: 3% to BYU; 2.45% to Daniel Zappala</t>
  </si>
  <si>
    <t>Sales &amp; Purchase</t>
  </si>
  <si>
    <t>Stefan Muller</t>
  </si>
  <si>
    <t>Pfarrer-Sage-Str. 13, D-91486</t>
  </si>
  <si>
    <t>Uehfeld</t>
  </si>
  <si>
    <t>BYU to receive 42.5% of royalties (bi-annualy: April &amp; October)</t>
  </si>
  <si>
    <t>License expires after 5 years</t>
  </si>
  <si>
    <t>This is an Inter-Institution Agreement between BYU and Professor Stefan Muller regarding technology jointly developed by Professor Muller and BYU's Professor Gus L. W. Hart</t>
  </si>
  <si>
    <t>Torque Modulation for Process Control of FSW</t>
  </si>
  <si>
    <t>1702 West Washington</t>
  </si>
  <si>
    <t>South Bend</t>
  </si>
  <si>
    <t>IN</t>
  </si>
  <si>
    <t>46628</t>
  </si>
  <si>
    <t>(574) 233-9490</t>
  </si>
  <si>
    <t>(574) 233-9489</t>
  </si>
  <si>
    <t>Daniel C Adams (Chief Technology Officer)</t>
  </si>
  <si>
    <t>10% of Adjusted Gross Sales</t>
  </si>
  <si>
    <t>Changed by First Amendement 04/27/2015_x000D_
2013: $5,000_x000D_
2014: $5,000_x000D_
2015: $5,000_x000D_
2016: $5,000_x000D_
2017 &amp; each year thereafter: $10,000</t>
  </si>
  <si>
    <t>License Issue Fee - $5,000_x000D_
_x000D_
Sale of 2nd Licensed Product - $5,000_x000D_
_x000D_
Milestones:_x000D_
Begin International marketing (1/1/2014)_x000D_
Publish research results by (6/30/2014)_x000D_
Complete first sale of a Licensed Product (12/31/2014)_x000D_
Review the milestones with MTI (3/20/2015)_x000D_
_x000D_
Look at license agreement (6.5/6.6) for details on SUBLICENSING/ASSIGNMENT</t>
  </si>
  <si>
    <t>A/P Representative is Daniel Adams - email Adams.Daniel@mtiwelding.com</t>
  </si>
  <si>
    <t>Manufacturing Technology, Inc. (MTI) - Terminated</t>
  </si>
  <si>
    <t>Plunge and Traverse</t>
  </si>
  <si>
    <t>Daniel C. Adams (Vice President)</t>
  </si>
  <si>
    <t>Quarterly: 10% of Adjusted Gross Sales</t>
  </si>
  <si>
    <t>2013 - $0_x000D_
2014 - $5,000_x000D_
2015 &amp; each year thereafter - $10,000</t>
  </si>
  <si>
    <t>License Issue Fee - $5,000_x000D_
_x000D_
Sale of 2nd Licensed Product - $5,000_x000D_
_x000D_
Milestones:_x000D_
Begin International marketing (1/1/2014)_x000D_
Publish research results by (6/30/2014)_x000D_
Complete first sale of a Licensed Product (12/31/2014)_x000D_
Review the milestones with MTI (3/20/2015)_x000D_
_x000D_
Sublicense - If licensee sublicenses any portion of licensed technology = pay 50% of all royalties received from sublicense</t>
  </si>
  <si>
    <t>CSA Technology</t>
  </si>
  <si>
    <t>615 Arapeen Dr. Suite 310</t>
  </si>
  <si>
    <t>50% of all patent costs_x000D_
Put down the U number (found on the actual IIA) and the application number of the patent on the invoices</t>
  </si>
  <si>
    <t>1/2 License Revenue to Utah,  1/2 to BYU._x000D_
Any License Revenue will be first applied to any unreimbursed Patent Expense incurred by Parties and an administration Fee of 15% to BYU</t>
  </si>
  <si>
    <t>Send all invoices by email to shaleen@tvc.utah.edu. Include the U-number (their reference)</t>
  </si>
  <si>
    <t>DemoQuad</t>
  </si>
  <si>
    <t>3617 Westwind Boulevard</t>
  </si>
  <si>
    <t>Santa Rosa</t>
  </si>
  <si>
    <t>95403</t>
  </si>
  <si>
    <t>Tom Whitaker - CEO</t>
  </si>
  <si>
    <t>Consideration: MAC will give BYU a discount on the purchase of one of their high-end products in exchange for the rights granted in the license</t>
  </si>
  <si>
    <t>This license authorizes the Licensee to use BYU's software technology, "Demoquad" for demonstration of their hardware and to sell the software</t>
  </si>
  <si>
    <t>Method to Sustain Culture Activity, Gas Uptake and</t>
  </si>
  <si>
    <t>Technology Development Center</t>
  </si>
  <si>
    <t>201 Cordell North</t>
  </si>
  <si>
    <t>Stillwater</t>
  </si>
  <si>
    <t>OK</t>
  </si>
  <si>
    <t>740788032</t>
  </si>
  <si>
    <t>Steven C. Price - Associate Vice President</t>
  </si>
  <si>
    <t>OSU will pay 20% of all royalties to BYU</t>
  </si>
  <si>
    <t>waiting for documents from OSU - emailed 04/25/13</t>
  </si>
  <si>
    <t>1086 North 450 West Suite 122</t>
  </si>
  <si>
    <t>Edward C. Christensen - President</t>
  </si>
  <si>
    <t>Quarterly 5% of Adjusted Gross Sales</t>
  </si>
  <si>
    <t>2013                               $5,000_x000D_
2014                               $10,000_x000D_
2015 &amp; each year after   $15,000</t>
  </si>
  <si>
    <t>License Restatement: BYU owns 1% non-diluted ownership</t>
  </si>
  <si>
    <t>Doug Kennard</t>
  </si>
  <si>
    <t>Historic Journals and Automatic Videos</t>
  </si>
  <si>
    <t>RETURN TO INVENTOR - This record is solely to house the return to inventor agreement. BYU has no further obligation with this technology.</t>
  </si>
  <si>
    <t>Email: kennard@byu.edu</t>
  </si>
  <si>
    <t>Von G. Packard</t>
  </si>
  <si>
    <t>Career English</t>
  </si>
  <si>
    <t>Los Altos</t>
  </si>
  <si>
    <t>Filed in miscellaneous agreements folder in safe</t>
  </si>
  <si>
    <t>Poket Doktor</t>
  </si>
  <si>
    <t>Oosterdoksstraat 114, 1011 DK</t>
  </si>
  <si>
    <t>Amsterdam</t>
  </si>
  <si>
    <t>The Netherlands</t>
  </si>
  <si>
    <t>Payment of $132,000 within 10 days of signing - Received 5/22/13_x000D_
Within 90 days, must negotiate a sublicense with PanX, and that sublicense must grant BYU 5% of equity in panX, which PanX can buy out for $80,000 within 3 years</t>
  </si>
  <si>
    <t>this is an outright sale of patent 7,236,742 to TomTom</t>
  </si>
  <si>
    <t>Antiviral Compounds</t>
  </si>
  <si>
    <t>BYU distribute 45% of Net revenues to UOA as a royalty (BYU keeps 55%)</t>
  </si>
  <si>
    <t>Worldwdide</t>
  </si>
  <si>
    <t>Research partly funded by National Institutes of Health grant # AI 23007-24_x000D_
BYU is the lead on this patent</t>
  </si>
  <si>
    <t>U.S. Army Institute of Surgical Research</t>
  </si>
  <si>
    <t>CSA-13, CSA-44</t>
  </si>
  <si>
    <t>Fort Sam Houston</t>
  </si>
  <si>
    <t>Houston</t>
  </si>
  <si>
    <t>TX</t>
  </si>
  <si>
    <t>782346315</t>
  </si>
  <si>
    <t>DMAC, NURBS, VMAC</t>
  </si>
  <si>
    <t>2683 Hillsden Drive</t>
  </si>
  <si>
    <t>Holladay</t>
  </si>
  <si>
    <t>Quarterly: 1% of Adjusted Gross Sales</t>
  </si>
  <si>
    <t>2013: $5,000_x000D_
2014: $10,000_x000D_
2015 &amp; thereafter: $15,000</t>
  </si>
  <si>
    <t>License Fee: None_x000D_
Share of Litigation/Non-Royalty Proceeds: 40% of Net Proceeds</t>
  </si>
  <si>
    <t>Differential Scanning Calorimteter Design for Dete</t>
  </si>
  <si>
    <t>2200 Lauderdale Road</t>
  </si>
  <si>
    <t>Suite 1</t>
  </si>
  <si>
    <t>Louisville</t>
  </si>
  <si>
    <t>KY</t>
  </si>
  <si>
    <t>40205</t>
  </si>
  <si>
    <t>Option fee: $6000 by september 1, 2015_x000D_
Equity: 30.829 shares_x000D_
Pay @25,000 if obtain outside equity financing of 2$ million or more</t>
  </si>
  <si>
    <t>This option is outstanding for 3 years, during this period, BYU will not negotiate or execute a license agreement relating to the patented IP</t>
  </si>
  <si>
    <t>AON Invent LLC</t>
  </si>
  <si>
    <t>3407 Bella Vista Way</t>
  </si>
  <si>
    <t>Bella Vista</t>
  </si>
  <si>
    <t>72714</t>
  </si>
  <si>
    <t>(475) 855-6699</t>
  </si>
  <si>
    <t>Larry Robertson CEO</t>
  </si>
  <si>
    <t>Option fee $20,000 to BYU at time of execution_x000D_
$80,000 to BYU by Novemver 31,2013</t>
  </si>
  <si>
    <t>Option is for one month but can be extended upto 5 months for $100,000 a month</t>
  </si>
  <si>
    <t>Option agreement</t>
  </si>
  <si>
    <t>Eric S. Peery and Ben Miller</t>
  </si>
  <si>
    <t>Phage Technology for beehives, Fireblight techonol</t>
  </si>
  <si>
    <t>c/o Ben Miller</t>
  </si>
  <si>
    <t>128 N. 550 E.</t>
  </si>
  <si>
    <t>Prem</t>
  </si>
  <si>
    <t>They will produce a marketing report for each technology</t>
  </si>
  <si>
    <t>We are waiting for the disclosures from Sandra Burnett and Juli Grose</t>
  </si>
  <si>
    <t>Nano Composites Products, Inc (terminated)</t>
  </si>
  <si>
    <t>OPTION Piezoresistive Nano-Composite Foam</t>
  </si>
  <si>
    <t>679 N 400 E</t>
  </si>
  <si>
    <t>(801) 369-2026</t>
  </si>
  <si>
    <t>Option fee: $2,200 already invested in to technology development</t>
  </si>
  <si>
    <t>Exclusive right to negotiate license</t>
  </si>
  <si>
    <t>Continuous Self-Caliberating Pump System</t>
  </si>
  <si>
    <t>1006 Flagpole Court</t>
  </si>
  <si>
    <t>Suite 104</t>
  </si>
  <si>
    <t>Brentwood</t>
  </si>
  <si>
    <t>37027</t>
  </si>
  <si>
    <t>Once Titan reaches 100 customers</t>
  </si>
  <si>
    <t>Option agreement - 6 weeks to perform due diligence._x000D_
Consideration: $10,000 to Tom Nielson (inventor but not BYU employee)_x000D_
_x000D_
Sale and Purchase agreement - $100,000 upfront to BYU</t>
  </si>
  <si>
    <t>San Diego State University (SDSU)</t>
  </si>
  <si>
    <t>Computer-based solution</t>
  </si>
  <si>
    <t>5500 Campanile Dr.</t>
  </si>
  <si>
    <t>San Diego</t>
  </si>
  <si>
    <t>92182</t>
  </si>
  <si>
    <t>Michael Rondelli</t>
  </si>
  <si>
    <t>We pay them 30% of patent expenses (excluding costs reimbursed by third-parties)</t>
  </si>
  <si>
    <t>SDSU is taking the lead on this</t>
  </si>
  <si>
    <t>Flow-Valve Diagnostics for Simple, Point-of-Care A</t>
  </si>
  <si>
    <t>9258 Brunello Court</t>
  </si>
  <si>
    <t>Bakersfield</t>
  </si>
  <si>
    <t>83314</t>
  </si>
  <si>
    <t>Rex De Spain - President</t>
  </si>
  <si>
    <t>5% of Adjusted Gross Sales</t>
  </si>
  <si>
    <t>2016                  $10,000_x000D_
2017                  $25,000_x000D_
2018 and after   $50,000</t>
  </si>
  <si>
    <t>Training an Image Processing Neural Network Withou</t>
  </si>
  <si>
    <t>375 South Mountain Way Drive</t>
  </si>
  <si>
    <t>840585123</t>
  </si>
  <si>
    <t>3.85% of sales</t>
  </si>
  <si>
    <t>2015                       $5,000_x000D_
2016                       $10,000_x000D_
2017 and after        $15,000</t>
  </si>
  <si>
    <t>Equity: 2.75%</t>
  </si>
  <si>
    <t>Wordwide</t>
  </si>
  <si>
    <t>Nanolife, LLC</t>
  </si>
  <si>
    <t>Activity of Acetone and Methanol Extracts from Thirty One Medical Plant Species against Herpes simpl</t>
  </si>
  <si>
    <t>6150 South Millrock Drive</t>
  </si>
  <si>
    <t>Suite# 250</t>
  </si>
  <si>
    <t>Option period: 3 months from date of last signature</t>
  </si>
  <si>
    <t>Microsieves</t>
  </si>
  <si>
    <t>726 Hyde Park Dr.</t>
  </si>
  <si>
    <t>Richard Vanfleet</t>
  </si>
  <si>
    <t>See other performance</t>
  </si>
  <si>
    <t>**FIRST AMENDMENT UPDATE:_x000D_
First Amendment adds disc. 2014-106 and extends option period to March 31st, 2015 AD._x000D_
_x000D_
Option Agreement - Precision to pay $500 per month of agreement. Initial option period one month, extendable up to 6 months total</t>
  </si>
  <si>
    <t>Vanfleet is a BYU professor</t>
  </si>
  <si>
    <t>Self-contained Portable System Treatment of Human Waste and Energy Production</t>
  </si>
  <si>
    <t>Full reimbursement of past patent costs ($6,532.50)_x000D_
_x000D_
Full reimbursement of all future patent costs</t>
  </si>
  <si>
    <t>3% of Adjusted Gross Sales - to be paid quarterly</t>
  </si>
  <si>
    <t>2016                  $3,000_x000D_
2017                  $10,000_x000D_
2018 and after   $20,000</t>
  </si>
  <si>
    <t>License fee: Equity 1% of common stock</t>
  </si>
  <si>
    <t>Immudex ApS</t>
  </si>
  <si>
    <t>BbGl-2f and Dlycolipid PBS44</t>
  </si>
  <si>
    <t>Fruebjergvej 3</t>
  </si>
  <si>
    <t>DK-2100</t>
  </si>
  <si>
    <t>Copenhagen</t>
  </si>
  <si>
    <t>Denmark</t>
  </si>
  <si>
    <t>*See Performance Requirements</t>
  </si>
  <si>
    <t>This is an Assignment Agreement</t>
  </si>
  <si>
    <t>Piezoresistive Nano-Composite Foam</t>
  </si>
  <si>
    <t>Jake Merrell</t>
  </si>
  <si>
    <t>4.4% of adjusted gross sales</t>
  </si>
  <si>
    <t>2016: $12,000_x000D_
2017: $36,000_x000D_
2018: $60,000_x000D_
2019: $114,000_x000D_
2012 &amp; after: $234,000</t>
  </si>
  <si>
    <t>HP: Per a conversation with Spencer (1/7/15) Nano Composites will pay their 2015 minimum royalties in 3 installments of $4,000 each. These payments should be billed on the first day of the first three quarters. No Jan. bill is necessary since Spencer had a face to face converstaion with Jake Merrell regarding the first $4,000 payment.</t>
  </si>
  <si>
    <t>If 30 days late in paying invoices, 3% late fee, 6% annual interest_x000D_
_x000D_
jake@xonano.com</t>
  </si>
  <si>
    <t>CooperVision, Inc.</t>
  </si>
  <si>
    <t>CSA 44, 120, 131, &amp; 138</t>
  </si>
  <si>
    <t>370 Woodcliff Drive, Suite 200</t>
  </si>
  <si>
    <t>Fairport</t>
  </si>
  <si>
    <t>14450</t>
  </si>
  <si>
    <t>This was set up for the MTA</t>
  </si>
  <si>
    <t>Double-axis sample spinner for x-ray diffraction</t>
  </si>
  <si>
    <t>9700 S. Cass Avenue</t>
  </si>
  <si>
    <t>Lemont</t>
  </si>
  <si>
    <t>60439</t>
  </si>
  <si>
    <t>License created just to allow Chicago to use technology one time (no license fee, royalty, etc due)</t>
  </si>
  <si>
    <t>Lens Lift</t>
  </si>
  <si>
    <t>1328 E 660 N</t>
  </si>
  <si>
    <t>BYU to pay 5% commission of all income from licenses to SurgeIP_x000D_
_x000D_
If BYU receives equity as payment, 20% will vest with SurgeIP</t>
  </si>
  <si>
    <t>SurgeIP will submit written report of activities within 30 days of end of each quarter</t>
  </si>
  <si>
    <t>**Representative Agreement**</t>
  </si>
  <si>
    <t>Mike Grass and Beau Hunter</t>
  </si>
  <si>
    <t>Slurry Spreader</t>
  </si>
  <si>
    <t>7928 South Forest Oaks Ct.</t>
  </si>
  <si>
    <t>Mike Grass</t>
  </si>
  <si>
    <t>Licensee will pay BYU $2,500 at time of execution_x000D_
_x000D_
All parties will bear their own expenses_x000D_
_x000D_
Option ends 10/31/2014</t>
  </si>
  <si>
    <t>Additional address:_x000D_
Beau Hunter_x000D_
5698 West 10930 North_x000D_
Highland, UT 84003</t>
  </si>
  <si>
    <t>Fraudulent Application Detection System and Method of Use</t>
  </si>
  <si>
    <t>Tech Transfer Arizona</t>
  </si>
  <si>
    <t>University Services Annex, 4th Floor</t>
  </si>
  <si>
    <t>PO Box 210300A</t>
  </si>
  <si>
    <t>Tucson</t>
  </si>
  <si>
    <t>AZ</t>
  </si>
  <si>
    <t>857210300</t>
  </si>
  <si>
    <t>Arizona to handle all patenting of technology, also to seek licensees of technology and provide BYU with all agreements arranged</t>
  </si>
  <si>
    <t>2014-014 is BYU's doc, 2014-006 is UAZ's doc. These disclosures were created just for the record's sake.</t>
  </si>
  <si>
    <t>Romney Williams</t>
  </si>
  <si>
    <t>1199 Cabot Lane</t>
  </si>
  <si>
    <t>84020</t>
  </si>
  <si>
    <t>BYU to pay Romney 5% of total consideration received from whatever license is created with Origami_x000D_
_x000D_
If BYU receives equity as payment, 20% will vest with Romney</t>
  </si>
  <si>
    <t>Romney to negotiate license with Origami Steel Corp in behalf of BYU, and submit quarterly reports on progress_x000D_
_x000D_
Each party to bear own expenses</t>
  </si>
  <si>
    <t>Locking Multi-tool</t>
  </si>
  <si>
    <t>39 E 600 N #108</t>
  </si>
  <si>
    <t>Representative to seek out potential licensees and make license contacts_x000D_
_x000D_
BYU to pay commission to Representatives equal to 5% of any consideration received by future licensee.</t>
  </si>
  <si>
    <t>Representative Agreement</t>
  </si>
  <si>
    <t>CSA</t>
  </si>
  <si>
    <t>6663 S. Lincoln Beach Road</t>
  </si>
  <si>
    <t>30% of General CSA costs as of 11/12/14_x000D_
100% of costs specific to licensed technology as of 11/12/2014_x000D_
20% of Anti-Viral costs as of 11/12/14_x000D_
**MANAGEMENT FEE** - additional 20% of all legal costs</t>
  </si>
  <si>
    <t>2014 through end of 2015 - $265,000_x000D_
2016 and each year thereafter - $265,000</t>
  </si>
  <si>
    <t>5% of adjusted gross sales of all products sold_x000D_
_x000D_
50% of pass through royalties to be paid to BYU quarterly if sublicense is created</t>
  </si>
  <si>
    <t>Payment due December 15, 2014: $7,641.42 royalty through 8/25/14_x000D_
_x000D_
Payment due March 1, 2015: $153,616.57 for past patent costs through 11/12/14</t>
  </si>
  <si>
    <t>Applying Machine Learning to Twitter</t>
  </si>
  <si>
    <t>104 Myanos Road</t>
  </si>
  <si>
    <t>New Canaan</t>
  </si>
  <si>
    <t>CT</t>
  </si>
  <si>
    <t>06840</t>
  </si>
  <si>
    <t>Applied Machine Learning, LLC to pay BYU $5,760, for research directed by Prefessor Christophe Giraud-Carrier</t>
  </si>
  <si>
    <t>Sale and Purchase Agreement</t>
  </si>
  <si>
    <t>Anti-Bullying and Suicide Prevention through Social Networks</t>
  </si>
  <si>
    <t>201 Trap Post Rd</t>
  </si>
  <si>
    <t>Charleston</t>
  </si>
  <si>
    <t>WV</t>
  </si>
  <si>
    <t>25309</t>
  </si>
  <si>
    <t>Success Fee paid to BYU: 5% of Gross Revenue_x000D_
_x000D_
10% of Aggregate Consideration for a Liquidation Event of Pre-Money Valuation for an IPO to be paid to BYU</t>
  </si>
  <si>
    <t>*Sale and Purchase Agreement</t>
  </si>
  <si>
    <t>mybooklist web application</t>
  </si>
  <si>
    <t>155 South 400 West</t>
  </si>
  <si>
    <t>Suite 420</t>
  </si>
  <si>
    <t>84103</t>
  </si>
  <si>
    <t>**Sale and Purchase**_x000D_
Licensee to pay BYU $75,000 in exchange for exclusive ownership of technology</t>
  </si>
  <si>
    <t>SALE AND PURCHASE AGREEMENT</t>
  </si>
  <si>
    <t>Analysis Tools</t>
  </si>
  <si>
    <t>5% of adjusted gross sales paid quarterly</t>
  </si>
  <si>
    <t>2014: $0_x000D_
2015: $0_x000D_
2016: $20,000_x000D_
2017: $50,000</t>
  </si>
  <si>
    <t>OPERATING UNIT - TT500026</t>
  </si>
  <si>
    <t>CAD Tools</t>
  </si>
  <si>
    <t>Family Search</t>
  </si>
  <si>
    <t>Associate General Counsel</t>
  </si>
  <si>
    <t>Office of General Counsel - LDS Church</t>
  </si>
  <si>
    <t>50 East North Temple Street 2WW</t>
  </si>
  <si>
    <t>84150</t>
  </si>
  <si>
    <t>2-Halo-2'-Deoxyadenosine Compounds from 2-Deoxyguanosine</t>
  </si>
  <si>
    <t>250 E. Wisconsin Ave.</t>
  </si>
  <si>
    <t>Milwaukee</t>
  </si>
  <si>
    <t>53202</t>
  </si>
  <si>
    <t>TerraCaptus will act as auctioneer to sell this IP on their website_x000D_
_x000D_
Within 5 days of BYU's receipt of payment, 20% commission must be sent to TerraCaptus via wire transfer</t>
  </si>
  <si>
    <t>**This is an auction agreement, not a license or sale and purchase agreement**_x000D_
_x000D_
WIRE TRANSFER INFORMATION:_x000D_
Bank: USBank_x000D_
Account No: 182374707830_x000D_
ABA Routing Number: 075000022</t>
  </si>
  <si>
    <t>Method, Apparatus, and System to Remotely Acquire Information from Volumes in a Snowpack</t>
  </si>
  <si>
    <t>2910 Foothill Drive</t>
  </si>
  <si>
    <t>Andre Brummer</t>
  </si>
  <si>
    <t>**OPTION AGREEMENT**</t>
  </si>
  <si>
    <t>Software applications and accompanying algorithms for markerless monitoring of movement disorders</t>
  </si>
  <si>
    <t>533 East 2600 North</t>
  </si>
  <si>
    <t>Option ends May 1, 2015_x000D_
Vykon has exclusive right to license technology through option period_x000D_
As Consideration, Vykon is to provide a professional marketing report at the end of the option period</t>
  </si>
  <si>
    <t>All fields of Application</t>
  </si>
  <si>
    <t>Alzheimer's</t>
  </si>
  <si>
    <t>2678 N 880 E</t>
  </si>
  <si>
    <t>Mark Larsen to act as a representative of BYU in trying to find licensee for patent associated with 2014-064</t>
  </si>
  <si>
    <t>Various</t>
  </si>
  <si>
    <t>Corporation of the Presiding Bishop, LDS Church</t>
  </si>
  <si>
    <t>Purchasing Division</t>
  </si>
  <si>
    <t>50 East North Temple Street</t>
  </si>
  <si>
    <t>This is a free, non-exclusive license to FamilySearch for use for religious, charitable and educational purposes</t>
  </si>
  <si>
    <t>Worldwide, limited use</t>
  </si>
  <si>
    <t>BRIGHAM YOUNG UNIVERSITY</t>
  </si>
  <si>
    <t>Technology Transfer Office</t>
  </si>
  <si>
    <t>3760 HBLL, Provo, Utah 84602-6844</t>
  </si>
  <si>
    <t>Tax ID Number - 87-0217280</t>
  </si>
  <si>
    <t>(801) 422-6266</t>
  </si>
  <si>
    <t>Invoice Number:</t>
  </si>
  <si>
    <t>Item No.</t>
  </si>
  <si>
    <t>Description</t>
  </si>
  <si>
    <t>% Reimbursement</t>
  </si>
  <si>
    <t>Amount Due</t>
  </si>
  <si>
    <t>Original Amount</t>
  </si>
  <si>
    <t>Purchased by Lockheed Martin 3/2012_x000D_
**Disc #2009-87 is not licensed to them; has the same name as another technology but different inventor** SM 7/21/15</t>
  </si>
  <si>
    <t>Second Amendment: if machine delivered by 8/31/15 then royalties owed prior to 8/31/15 are waived; active royalties continue;_x000D_
_x000D_
$50,000 cash plus custom hardware valued at $450,000 - received_x000D_
_x000D_
Hardware- nuSAR, Serial #2  valued $200,000_x000D_
Hardware- nuSAR-XL, X band Blockconverter Serial #1 valued $100,000_x000D_
Development nuSAR-XL, Xband Blockconverter valued $100,000_x000D_
microSAR valued $50,000</t>
  </si>
  <si>
    <t>Above address is for billing_x000D_
Business address is: 5201 South Green Street, Suite 120_x000D_
Murray, UT 84123_x000D_
Jeff: Mobile (801) 503-4821_x000D_
Marc Oddou billing contact</t>
  </si>
  <si>
    <t>4/23/15 Amendment gives UURF the lead on the technology</t>
  </si>
  <si>
    <t>Linear Signal LLC (Terminated)</t>
  </si>
  <si>
    <t>Stefan Muller (professor) &amp; Materials Design</t>
  </si>
  <si>
    <t>Precision Membranes, LLC (Terminated)</t>
  </si>
  <si>
    <t>CAD-Alliance, LLC (Analysis)</t>
  </si>
  <si>
    <t>CAD-Alliance, LLC (CAD Tools)</t>
  </si>
  <si>
    <t>1328 E. 660 N.</t>
  </si>
  <si>
    <t>Per Amendment (6/15):**8-MONTH OPTION AGREEMENT**_x000D_
Field of use limited to "Consumer Automotives"_x000D_
original agreement: **2-MONTH OPTION AGREEMENT**</t>
  </si>
  <si>
    <t>Sparxteq, Inc.</t>
  </si>
  <si>
    <t>Various Teaching Tools</t>
  </si>
  <si>
    <t>1073 N. 170 E.</t>
  </si>
  <si>
    <t>U.S.A</t>
  </si>
  <si>
    <t>Pre-assignment patent costs of $13,807.50 to be reimbursed by 5/7/2016; After 5/7/2016 0% reimbursement</t>
  </si>
  <si>
    <t>Sparxteq, Inc.(Option)</t>
  </si>
  <si>
    <t>Various teaching tools (option)</t>
  </si>
  <si>
    <t>This is for the option IP_x000D_
9% of Sparxteq equity and reimbursement of $13,807.50 in patent costs; additional patent costs reimbursement if option is exercised.</t>
  </si>
  <si>
    <t>Cisco Systems, Inc.</t>
  </si>
  <si>
    <t>pTMR Design Mitigation Tool</t>
  </si>
  <si>
    <t>170 West Tasman Drive</t>
  </si>
  <si>
    <t>Attention: General Counsel</t>
  </si>
  <si>
    <t>95134</t>
  </si>
  <si>
    <t>(408) 526-8220</t>
  </si>
  <si>
    <t>Maintanence and Support Fees: $15,000 which the parties acknowledge and agree as already been paid by cisco.</t>
  </si>
  <si>
    <t>Elastic Paper; Methods and Apparatus Related to expanding or contracting Representations of Data</t>
  </si>
  <si>
    <t>Each party will bear its own expenses</t>
  </si>
  <si>
    <t>Richard L. Ballantyne</t>
  </si>
  <si>
    <t>Glucose Based Fuel Cell and Cellulose Degradation Technology</t>
  </si>
  <si>
    <t>1796 Driftwood Drive</t>
  </si>
  <si>
    <t>Each party will bear its own expenses.</t>
  </si>
  <si>
    <t>Agreement ends 6 months after effective date, has an option to extend for additional 6 months</t>
  </si>
  <si>
    <t>Option Agreement - Precision to pay $500 per month of agreement.</t>
  </si>
  <si>
    <t>SparFlex, LLC.</t>
  </si>
  <si>
    <t>Tensile Serpentine Spinal Stabilization System</t>
  </si>
  <si>
    <t>815 West 1250 South</t>
  </si>
  <si>
    <t>5% of Adjusted Gross Sales;</t>
  </si>
  <si>
    <t>2015-16: $0_x000D_
2017: $5,000_x000D_
2018: $30,000_x000D_
2019 and thereafter: $50,000</t>
  </si>
  <si>
    <t>Payment of Pre-existing patent costs of $40,533 to be paid by December 31, 2016</t>
  </si>
  <si>
    <t>Broderick Horton and Nathan Rich</t>
  </si>
  <si>
    <t>Contraction Monitoring Device</t>
  </si>
  <si>
    <t>573 N 850 W</t>
  </si>
  <si>
    <t>nonr</t>
  </si>
  <si>
    <t>Provide to BYU a copy of all materials team generates relative to the technology. Provide to BYU a copy of their marketing efforts; given to BYU no later than 30 days after end of option period.</t>
  </si>
  <si>
    <t>Field of Use: Fetal Monitoring_x000D_
**4-MONTH OPTION AGREEMENT**</t>
  </si>
  <si>
    <t>Remember Arizona, LLC</t>
  </si>
  <si>
    <t>558 W 1200 N</t>
  </si>
  <si>
    <t>**6 MONTH OPTION AGREEMENT**</t>
  </si>
  <si>
    <t>Joseph McElderry and Jacob Larsen</t>
  </si>
  <si>
    <t>Impedance Bridge Deck Analysis</t>
  </si>
  <si>
    <t>Joesph McElderry</t>
  </si>
  <si>
    <t>Jacob Larsen</t>
  </si>
  <si>
    <t>1482 E 50 S</t>
  </si>
  <si>
    <t>Provide BYU results of any research or marketing analysis within 30 days after the end of the option period.</t>
  </si>
  <si>
    <t>ADD DATE HERE</t>
  </si>
  <si>
    <t>Merck Animal Health Corp.</t>
  </si>
  <si>
    <t>**6-Month Option Agreement**</t>
  </si>
  <si>
    <t>Joseph McElderry &amp; Jacob Larsen (Impact)</t>
  </si>
  <si>
    <t>Impact Echo Bridge Deck Analysis</t>
  </si>
  <si>
    <t>Shall provide to BYU results of any research or marketing analysis with 30 days after the end of this Option Period</t>
  </si>
  <si>
    <t>**6 Month Option Agreement**</t>
  </si>
  <si>
    <t>172 N 400 W</t>
  </si>
  <si>
    <t>c/o Bryan Ritchie, CEO</t>
  </si>
  <si>
    <t>Elastic Paper</t>
  </si>
  <si>
    <t>Shall reimburse BYU $2,600 by 06/30/2016</t>
  </si>
  <si>
    <t>Worldwide (MLM market only)</t>
  </si>
  <si>
    <t>Associated documents under M-9 in the licenses folder_x000D_
Previous name was Schering-Plough Animal Health Corp.  -Merged with Merck and changed name (SM 8/3/15)_x000D_
Money from Jensen Labs goes into 19202111_x000D_
Money from Schering-Plough/Intervet goes in 19202110</t>
  </si>
  <si>
    <t>Disc#</t>
  </si>
  <si>
    <t>Speedtype</t>
  </si>
  <si>
    <t>LawFirm</t>
  </si>
  <si>
    <t>Docket#</t>
  </si>
  <si>
    <t>Invoice#</t>
  </si>
  <si>
    <t>Description of Transaction</t>
  </si>
  <si>
    <t>Amount</t>
  </si>
  <si>
    <t>ReimburseTerms</t>
  </si>
  <si>
    <t>Due</t>
  </si>
  <si>
    <t>LicenseStatus</t>
  </si>
  <si>
    <t>DatePaid</t>
  </si>
  <si>
    <t>Center for Innovative Solutions</t>
  </si>
  <si>
    <t>ACTIVE</t>
  </si>
  <si>
    <t>Brett Thompson</t>
  </si>
  <si>
    <t>BHGL</t>
  </si>
  <si>
    <t>2002-15</t>
  </si>
  <si>
    <t>19202210</t>
  </si>
  <si>
    <t>WNS</t>
  </si>
  <si>
    <t>2013-038</t>
  </si>
  <si>
    <t>2013-039</t>
  </si>
  <si>
    <t>2014-083</t>
  </si>
  <si>
    <t>Review official filing receipt received from USPTO confirming the assigned filing date, named inventors, and serial number and cross check particulars</t>
  </si>
  <si>
    <t>tods@tkbiotech.com#mailto:tods@tkbiotech.com#</t>
  </si>
  <si>
    <t>(801) 705-6601</t>
  </si>
  <si>
    <t>(AB 11/5/13): Marked inactive per notes in license compliance follow-up (saved on S drive)_x000D_
2nd amendments were sent to them for signature on 9/9/10_x000D_
This is a Purchase Agreement_x000D_
225,000 Shares of Firescope's stock 0.01 per share_x000D_
Invoices to Tracy Leon tleon@firescope.com</t>
  </si>
  <si>
    <t>11/6/15 - MA informs that Crocker Spinal is now Nexus Orthopaedics._x000D_
FlexBAC corresponds to the email from 6/1/11_x000D_
**DO NOT BILL THEM FOR FLEXSURE. IF UNSURE, ASK MIKE** 10/17/11--Don't bill 32559 or 32557 or 32560. DO bill 32553. Unsure about any others. 10-21-11</t>
  </si>
  <si>
    <t>2010: 19500  - don't count surcharge towards min royalties._x000D_
2011: 69000_x000D_
2012: 120,000_x000D_
The minimum royalties were satisfied by Equity transfer under the new Licensing agreement with Pure Enviro.</t>
  </si>
  <si>
    <t>654 N 800 E</t>
  </si>
  <si>
    <t>Greg Mockett</t>
  </si>
  <si>
    <t>gmockett@linearsignal.com#mailto:gmockett@linearsignal.com#</t>
  </si>
  <si>
    <t>Software for computational materials modeling</t>
  </si>
  <si>
    <t>This agreement grants Open Air Composites LLC an exclusive license to the IsoTruss Technologies in the field of non-motorized cycles (i.e., tricycles, etc.)_x000D_
(SM 11-4-15): Reimbursement amounts changed from 50% on all disclosures to 0% per spencers instructions</t>
  </si>
  <si>
    <t>Agreement period extended to end of September 2015 (per spencer email 8/21/15)_x000D_
Agreement Period = 6 months from Effective Date_x000D_
Moller to pay upfront Option Fee of $3,000_x000D_
_x000D_
If Moller finds licensee/purchaser of technology, he will receive a credit to his obligation to reimburse BYU's patent costs equal to $3,000*(# of days remaining in option agreement)/180</t>
  </si>
  <si>
    <t>David Ducharme</t>
  </si>
  <si>
    <t>davidducharme1@gmail.com#mailto:davidducharme1@gmail.com#</t>
  </si>
  <si>
    <t>RBA Technologies s.r.o</t>
  </si>
  <si>
    <t>110 00 Praha 1</t>
  </si>
  <si>
    <t>Czech Republic</t>
  </si>
  <si>
    <t>REPRESENTATIVE AGREEMENT</t>
  </si>
  <si>
    <t>Collin Lund</t>
  </si>
  <si>
    <t>1334 McKendrie Street</t>
  </si>
  <si>
    <t>95126</t>
  </si>
  <si>
    <t>This is a representative aggreement that extends until Dec. 31, 2015.</t>
  </si>
  <si>
    <t>KP Biosciences, Inc.</t>
  </si>
  <si>
    <t>Synthesis Methods for F4-4 Anti-Herpes Compound</t>
  </si>
  <si>
    <t>635 Wymount Terrace</t>
  </si>
  <si>
    <t>5% of adjusted gross sales Quarterly</t>
  </si>
  <si>
    <t>2015 &amp; 2016: $0_x000D_
2017: $10,000_x000D_
2018: $30,000_x000D_
2019: $50,000</t>
  </si>
  <si>
    <t>Grants 10% equity ownership to BYU</t>
  </si>
  <si>
    <t>licensee will supply BYU a quarterly report of payment amounts and data used during the quareter to calculate the payments due to BYU.</t>
  </si>
  <si>
    <t>Singer, Jeff</t>
  </si>
  <si>
    <t>2392 N Verona Way</t>
  </si>
  <si>
    <t>Middle East, Africa, Southeast Asia</t>
  </si>
  <si>
    <t>This is a Representative Agreement w/Jeff Singer, an individual, and BYU, to represent IsoTruss in geographic areas noted above</t>
  </si>
  <si>
    <t>IsoTruss Industries</t>
  </si>
  <si>
    <t>1364 West Pleasant Groe Blvd</t>
  </si>
  <si>
    <t>(509) 844-8573</t>
  </si>
  <si>
    <t>Also includes trademarks2,821,939, US; 1012878, AU; 827820, JP_x000D_
Also includes IsoTruss prototype machine manufactured by Novatek located at BYU in the IsoTruss lab; IsoTruss related software developed by BYU; IsoTruss engineering drawings located at BYU; IsoTruss license agreement with Open Air Composites; IsoTruss representatvie agreement with Jeff Singer; Any technological featrues directly related to the above-listed items, inclduing continuous feed and inovative methods of curing the structure.</t>
  </si>
  <si>
    <t>SR: UCC-1 Filed in Utah on 11/13/2015 $48 charged to CC xxx9002</t>
  </si>
  <si>
    <t>Lead-Free Oxygen Sensor</t>
  </si>
  <si>
    <t>10127 North Maple court</t>
  </si>
  <si>
    <t>Consideraton: monthly written update of marketing research and developments; Option ends 12/31/15</t>
  </si>
  <si>
    <t>Park Consulting Enterprise Group LLC</t>
  </si>
  <si>
    <t>24385 Wilderness Oaks Suite 8302</t>
  </si>
  <si>
    <t>San Antonio</t>
  </si>
  <si>
    <t>78528</t>
  </si>
  <si>
    <t>Thomas J. Riordan, Jr.</t>
  </si>
  <si>
    <t>Non-Disclosure Agreement</t>
  </si>
  <si>
    <t>T. Riordan, Jr. is Director of Technology Commercialization</t>
  </si>
  <si>
    <t>Niivatech, Inc.</t>
  </si>
  <si>
    <t>A Method, Apparatus, and System to Remotely Acquire Information from Volumes in a Snowpack</t>
  </si>
  <si>
    <t>P.O. Box 970879</t>
  </si>
  <si>
    <t>all patent expenses paid for by BYU as of the effective date of this license</t>
  </si>
  <si>
    <t>7% quarterly of Adjusted Gross Sales</t>
  </si>
  <si>
    <t>2016: $0_x000D_
2017: $0_x000D_
2018: $20,000_x000D_
2019: $30,000_x000D_
2020: $45,000_x000D_
2021 and each year thereafter: $65,000</t>
  </si>
  <si>
    <t>No later than 60 Days after execution, licensee will execute a sponsored research agreement for $19,050.</t>
  </si>
  <si>
    <t>Exclusive except for Know-How</t>
  </si>
  <si>
    <t>Newco, LLC</t>
  </si>
  <si>
    <t>Hammer Drill, Impact Driver, Locking Multi-Tool</t>
  </si>
  <si>
    <t>Exclusive right to negotiate a license agreement from Oct. 21, 2015 to Dec. 31, 2015</t>
  </si>
  <si>
    <t>Newco, LLC, is a limited liability co. established by five BYU students: Alex Craft, Aly Zollinger, Max Ash, Ryan Gamache, Sterling Petersen</t>
  </si>
  <si>
    <t>Park Technologies LLC</t>
  </si>
  <si>
    <t>Bacteriophage against MRSA strains of bacteria</t>
  </si>
  <si>
    <t>Non-Disclosure agreement w/BYU and Park Technologies LLC</t>
  </si>
  <si>
    <t>Intuitive Surgical</t>
  </si>
  <si>
    <t>Nexus Orthopaedics</t>
  </si>
  <si>
    <t>2825 E Cottonwood Pkwy</t>
  </si>
  <si>
    <t>841217088</t>
  </si>
  <si>
    <t>MA informed on 11/6/15 that learned at BioUtah Summit that Crocker Spinal is now Nexus Orthopedics</t>
  </si>
  <si>
    <t>Precision Membranes</t>
  </si>
  <si>
    <t>2014-106 was abandoned and the subject matter is included in 2015-075.</t>
  </si>
  <si>
    <t>Transparent flat-panel holographic display</t>
  </si>
  <si>
    <t>Steve Otis, Otis Patent Law</t>
  </si>
  <si>
    <t>Invention Administration Agreement and Assignment_x000D_
_x000D_
Otis Patent Law address:_x000D_
1181 Wade Street_x000D_
Highland Park, IL  60035_x000D_
Stephen.otis@gmail.com; mobile: 224-436-9787</t>
  </si>
  <si>
    <t>Smart Bites</t>
  </si>
  <si>
    <t>Objective Measure of Diet</t>
  </si>
  <si>
    <t>2010-084</t>
  </si>
  <si>
    <t>TT000284</t>
  </si>
  <si>
    <t>BHB</t>
  </si>
  <si>
    <t>0076-034001</t>
  </si>
  <si>
    <t>21851</t>
  </si>
  <si>
    <t>Review certificate of correction for filing via EFS; reviewing printed patent; preparing and filing for certificate of correction</t>
  </si>
  <si>
    <t>TERMINATED</t>
  </si>
  <si>
    <t>11/20/2015</t>
  </si>
  <si>
    <t>0076-034002</t>
  </si>
  <si>
    <t>21852</t>
  </si>
  <si>
    <t>Reviewing notice to file corrected application papers, drawings, and specifications; review response to notice to file corrected application papers</t>
  </si>
  <si>
    <t>2013-023</t>
  </si>
  <si>
    <t>TT000183</t>
  </si>
  <si>
    <t>0076-013001</t>
  </si>
  <si>
    <t>21854</t>
  </si>
  <si>
    <t>Draft correspondence regarding restriction requirement; review restriction requirement; prepare response to restriction requirement; send correspndnce</t>
  </si>
  <si>
    <t>2001-10</t>
  </si>
  <si>
    <t>19202481</t>
  </si>
  <si>
    <t>0076-029DE1</t>
  </si>
  <si>
    <t>21855</t>
  </si>
  <si>
    <t>Draft correspondence regarding assignment; charge from foreign associate for payment of the 14th year renewal; forresters</t>
  </si>
  <si>
    <t>2010-085</t>
  </si>
  <si>
    <t>TT000283</t>
  </si>
  <si>
    <t>0076-035001</t>
  </si>
  <si>
    <t>21857</t>
  </si>
  <si>
    <t>Reviewing printed patent; prepareing and filing for certificate of correction; review requrest for certificate of correction for filing via EFS</t>
  </si>
  <si>
    <t>2011-041</t>
  </si>
  <si>
    <t>19202440</t>
  </si>
  <si>
    <t>0076-068001</t>
  </si>
  <si>
    <t>21859</t>
  </si>
  <si>
    <t>File power of attorney with USPTO; file power of attorney related to patent application</t>
  </si>
  <si>
    <t>2014-059</t>
  </si>
  <si>
    <t>TT000092</t>
  </si>
  <si>
    <t>0076-020001</t>
  </si>
  <si>
    <t>21860</t>
  </si>
  <si>
    <t>Initial review; initial contact with the inventor; draft claims and revise figures; review inventor comments; finalize the application</t>
  </si>
  <si>
    <t>2014-057</t>
  </si>
  <si>
    <t>TT000091</t>
  </si>
  <si>
    <t>0076-021P01</t>
  </si>
  <si>
    <t>21861</t>
  </si>
  <si>
    <t>Duscuss sstrategy for handling of patent application; conference with the inventor to discuss status of the subject matter; conference with co-counsel</t>
  </si>
  <si>
    <t>0076-021P02</t>
  </si>
  <si>
    <t>21862</t>
  </si>
  <si>
    <t>discuss patent application and strategy; prep and file provisional application;</t>
  </si>
  <si>
    <t>2012-004</t>
  </si>
  <si>
    <t>TT000282</t>
  </si>
  <si>
    <t>0076-062001</t>
  </si>
  <si>
    <t>22037</t>
  </si>
  <si>
    <t>Prepare an IDS for filing the references in the footnote; review of IDS; review electronic filing info; repare IDS for filing; file</t>
  </si>
  <si>
    <t>2014-034</t>
  </si>
  <si>
    <t>TT000022</t>
  </si>
  <si>
    <t>0076-019001</t>
  </si>
  <si>
    <t>22039</t>
  </si>
  <si>
    <t>Discuss potential conversion of patent application; discuss drafting strategy; discuss concepts related to patent application filing; non-provi. app.</t>
  </si>
  <si>
    <t>0076-029FR1</t>
  </si>
  <si>
    <t>22040</t>
  </si>
  <si>
    <t>Charge from foreign associate for payment of the 14th year renewal, forresters</t>
  </si>
  <si>
    <t>0076-029GB1</t>
  </si>
  <si>
    <t>22042</t>
  </si>
  <si>
    <t>Charge from foreign associate for payment of the 14th year renewal; charge from foreign associate for recordal of change of ownership</t>
  </si>
  <si>
    <t>0076-029IT1</t>
  </si>
  <si>
    <t>22043</t>
  </si>
  <si>
    <t>2000-19</t>
  </si>
  <si>
    <t>19202452</t>
  </si>
  <si>
    <t>0076-028SG1</t>
  </si>
  <si>
    <t>22045</t>
  </si>
  <si>
    <t>Charge from foreign associate for refiewing and filing recordal of assignment, spruson &amp; ferguson</t>
  </si>
  <si>
    <t>1996-08</t>
  </si>
  <si>
    <t>0076-027GB1</t>
  </si>
  <si>
    <t>22064</t>
  </si>
  <si>
    <t>Charge from foreign associate for recordal of change of ownership, forresters</t>
  </si>
  <si>
    <t>0076-028GB1</t>
  </si>
  <si>
    <t>22065</t>
  </si>
  <si>
    <t>2013-013</t>
  </si>
  <si>
    <t>TT000169</t>
  </si>
  <si>
    <t>0076-011WO1</t>
  </si>
  <si>
    <t>22087</t>
  </si>
  <si>
    <t>Draft correspondence regarding national stage filings; discuss foreign filing strategy related to patent application; make decision to not proceed</t>
  </si>
  <si>
    <t>2014-022</t>
  </si>
  <si>
    <t>TT000017</t>
  </si>
  <si>
    <t>0076-014P02</t>
  </si>
  <si>
    <t>22088</t>
  </si>
  <si>
    <t>Communicate with client regarding application conversion; receive instructions to not proceed with conversion</t>
  </si>
  <si>
    <t>0076-019P02</t>
  </si>
  <si>
    <t>22089</t>
  </si>
  <si>
    <t>Discuss patent application converstion process; draft correspondence regarding conversion of patent application</t>
  </si>
  <si>
    <t>2014-074</t>
  </si>
  <si>
    <t>TT000098</t>
  </si>
  <si>
    <t>0076-024P01</t>
  </si>
  <si>
    <t>22090</t>
  </si>
  <si>
    <t>Discuss handling of patent application conversion strategy</t>
  </si>
  <si>
    <t>0076-027BR1</t>
  </si>
  <si>
    <t>22092</t>
  </si>
  <si>
    <t>Prepare correspondence related to ownership of patent</t>
  </si>
  <si>
    <t>0076-027CN1</t>
  </si>
  <si>
    <t>22093</t>
  </si>
  <si>
    <t>Draft correspondence regarding assignment of rights in patent</t>
  </si>
  <si>
    <t>0076-027DE1</t>
  </si>
  <si>
    <t>22094</t>
  </si>
  <si>
    <t>Draft correspondence regarding assignment</t>
  </si>
  <si>
    <t>0076-027HK1</t>
  </si>
  <si>
    <t>22095</t>
  </si>
  <si>
    <t>Draft correspondence regarding recordation of assignment documents</t>
  </si>
  <si>
    <t>0076-027IT1</t>
  </si>
  <si>
    <t>22096</t>
  </si>
  <si>
    <t>Draft correspondence regarding procedure for recording assignment documents</t>
  </si>
  <si>
    <t>0076-027JP1</t>
  </si>
  <si>
    <t>22097</t>
  </si>
  <si>
    <t>Draft correspondence regarding patent assignment to Japanese associate</t>
  </si>
  <si>
    <t>0076-027KR1</t>
  </si>
  <si>
    <t>22098</t>
  </si>
  <si>
    <t>Review documents from Korean associate and draft correspondence regarding assignment documents</t>
  </si>
  <si>
    <t>0076-028CA1</t>
  </si>
  <si>
    <t>22099</t>
  </si>
  <si>
    <t>0076-028CN1</t>
  </si>
  <si>
    <t>22100</t>
  </si>
  <si>
    <t>0076-028IL1</t>
  </si>
  <si>
    <t>22101</t>
  </si>
  <si>
    <t>Draft correspondence regarding assignment document confirmation</t>
  </si>
  <si>
    <t>22102</t>
  </si>
  <si>
    <t>0076-029JP1</t>
  </si>
  <si>
    <t>22103</t>
  </si>
  <si>
    <t>Draft correspondence in response to query from Japanese associate regarding assignment document</t>
  </si>
  <si>
    <t>0076-029TW1</t>
  </si>
  <si>
    <t>22104</t>
  </si>
  <si>
    <t>2012-024</t>
  </si>
  <si>
    <t>TT000254</t>
  </si>
  <si>
    <t>KA</t>
  </si>
  <si>
    <t>3043-01</t>
  </si>
  <si>
    <t>31788</t>
  </si>
  <si>
    <t>Review OA response, prep RCE, Attend to filing; USPTO request for continued examination; client communication;</t>
  </si>
  <si>
    <t>2014-020</t>
  </si>
  <si>
    <t>TT000015</t>
  </si>
  <si>
    <t>DW</t>
  </si>
  <si>
    <t>244436US01_495273-2</t>
  </si>
  <si>
    <t>3238402</t>
  </si>
  <si>
    <t>Paralegal to review and analyze communication recentliy received from the US Patent and Trademark Office; perform post allowance review</t>
  </si>
  <si>
    <t>2015-063</t>
  </si>
  <si>
    <t>TT000323</t>
  </si>
  <si>
    <t>256038US01_495273-19</t>
  </si>
  <si>
    <t>3239307</t>
  </si>
  <si>
    <t>Prepare and file provisional application; director of US patent and trademark office USPTO fee for application</t>
  </si>
  <si>
    <t>19202551</t>
  </si>
  <si>
    <t>14706-28</t>
  </si>
  <si>
    <t>635556</t>
  </si>
  <si>
    <t>Reviewing viable patents wherein Morris Robins is an inventor and reporting to R. Marshall; reviewing files related to client's Cladribine patent</t>
  </si>
  <si>
    <t>19250.34.1</t>
  </si>
  <si>
    <t>921115</t>
  </si>
  <si>
    <t>19250.20a.3</t>
  </si>
  <si>
    <t>927194</t>
  </si>
  <si>
    <t>Attention to correspondence; deadline to voluntary amendment; under the direction of the responsible attorney prepared letter to the client</t>
  </si>
  <si>
    <t>19250.21a.1</t>
  </si>
  <si>
    <t>927197</t>
  </si>
  <si>
    <t>Follow up with client to confirm nationalization of PCT application in Australia and attend to review of claims, amendment and renumbering and format</t>
  </si>
  <si>
    <t>2013-011</t>
  </si>
  <si>
    <t>TT000121</t>
  </si>
  <si>
    <t>17709.43.1</t>
  </si>
  <si>
    <t>928932</t>
  </si>
  <si>
    <t>Preparation of response to final office action, discussion with client; continue preparation of response to office action and phone interview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</si>
</sst>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409]mmmm\ d\,\ yyyy;@"/>
    <numFmt numFmtId="165" formatCode="&quot;$&quot;#,##0.00;\(&quot;$&quot;#,##0.00\)"/>
  </numFmts>
  <fonts count="11" x14ac:knownFonts="1">
    <font>
      <sz val="11"/>
      <color theme="1"/>
      <name val="Calibri"/>
      <family val="2"/>
      <scheme val="minor"/>
    </font>
    <font>
      <sz val="10"/>
      <color indexed="8"/>
      <name val="Arial"/>
      <family val="2"/>
    </font>
    <font>
      <sz val="11"/>
      <color indexed="8"/>
      <name val="Calibri"/>
      <family val="2"/>
    </font>
    <font>
      <b/>
      <sz val="11"/>
      <color theme="0"/>
      <name val="Calibri"/>
      <family val="2"/>
      <scheme val="minor"/>
    </font>
    <font>
      <b/>
      <sz val="12"/>
      <name val="Arial"/>
      <family val="2"/>
    </font>
    <font>
      <b/>
      <sz val="11"/>
      <name val="Arial"/>
      <family val="2"/>
    </font>
    <font>
      <sz val="9"/>
      <name val="Arial"/>
      <family val="2"/>
    </font>
    <font>
      <sz val="10"/>
      <name val="Arial"/>
      <family val="2"/>
    </font>
    <font>
      <sz val="10"/>
      <color theme="1"/>
      <name val="Arial"/>
      <family val="2"/>
    </font>
    <font>
      <b/>
      <sz val="10"/>
      <name val="Arial"/>
      <family val="2"/>
    </font>
    <font>
      <b/>
      <sz val="16"/>
      <color rgb="FFFF0000"/>
      <name val="Arial"/>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indexed="22"/>
        <bgColor indexed="0"/>
      </patternFill>
    </fill>
  </fills>
  <borders count="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xf numFmtId="0" fontId="1" fillId="0" borderId="0"/>
  </cellStyleXfs>
  <cellXfs count="38">
    <xf numFmtId="0" fontId="0" fillId="0" borderId="0" xfId="0"/>
    <xf numFmtId="14" fontId="0" fillId="0" borderId="0" xfId="0" applyNumberFormat="1"/>
    <xf numFmtId="0" fontId="3" fillId="2" borderId="1" xfId="0" applyFont="1" applyFill="1" applyBorder="1"/>
    <xf numFmtId="0" fontId="3" fillId="2" borderId="2" xfId="0" applyFont="1" applyFill="1" applyBorder="1"/>
    <xf numFmtId="0" fontId="0" fillId="3" borderId="2" xfId="0" applyFont="1" applyFill="1" applyBorder="1"/>
    <xf numFmtId="0" fontId="3" fillId="2" borderId="3" xfId="0" applyFont="1" applyFill="1" applyBorder="1"/>
    <xf numFmtId="10" fontId="0" fillId="0" borderId="0" xfId="0" applyNumberFormat="1"/>
    <xf numFmtId="40" fontId="0" fillId="0" borderId="0" xfId="0" applyNumberFormat="1" applyAlignment="1"/>
    <xf numFmtId="0" fontId="4" fillId="0" borderId="0" xfId="0" applyFont="1" applyAlignment="1">
      <alignment horizontal="right"/>
    </xf>
    <xf numFmtId="0" fontId="4" fillId="0" borderId="0" xfId="0" applyFont="1" applyAlignment="1">
      <alignment horizontal="left"/>
    </xf>
    <xf numFmtId="0" fontId="0" fillId="0" borderId="0" xfId="0" applyBorder="1"/>
    <xf numFmtId="10" fontId="0" fillId="0" borderId="0" xfId="0" applyNumberFormat="1" applyBorder="1"/>
    <xf numFmtId="40" fontId="0" fillId="0" borderId="0" xfId="0" applyNumberFormat="1" applyBorder="1" applyAlignment="1"/>
    <xf numFmtId="0" fontId="0" fillId="0" borderId="0" xfId="0" applyBorder="1" applyAlignment="1">
      <alignment horizontal="right"/>
    </xf>
    <xf numFmtId="0" fontId="7" fillId="0" borderId="0" xfId="0" applyFont="1" applyBorder="1"/>
    <xf numFmtId="0" fontId="8" fillId="0" borderId="0" xfId="0" applyFont="1" applyFill="1" applyAlignment="1">
      <alignment horizontal="left"/>
    </xf>
    <xf numFmtId="0" fontId="7" fillId="0" borderId="0" xfId="0" applyFont="1" applyBorder="1" applyAlignment="1"/>
    <xf numFmtId="0" fontId="7" fillId="0" borderId="0" xfId="0" applyFont="1" applyBorder="1" applyAlignment="1">
      <alignment horizontal="left"/>
    </xf>
    <xf numFmtId="0" fontId="9" fillId="0" borderId="4" xfId="0" applyFont="1" applyBorder="1" applyAlignment="1">
      <alignment horizontal="center"/>
    </xf>
    <xf numFmtId="0" fontId="9" fillId="0" borderId="4" xfId="0" applyFont="1" applyBorder="1"/>
    <xf numFmtId="0" fontId="9" fillId="0" borderId="4" xfId="0" applyFont="1" applyBorder="1" applyAlignment="1">
      <alignment horizontal="left"/>
    </xf>
    <xf numFmtId="44" fontId="9" fillId="0" borderId="4" xfId="0" applyNumberFormat="1" applyFont="1" applyBorder="1" applyAlignment="1">
      <alignment horizontal="center"/>
    </xf>
    <xf numFmtId="10" fontId="9" fillId="0" borderId="4" xfId="0" applyNumberFormat="1" applyFont="1" applyBorder="1" applyAlignment="1">
      <alignment horizontal="right"/>
    </xf>
    <xf numFmtId="40" fontId="9" fillId="0" borderId="4" xfId="0" applyNumberFormat="1" applyFont="1" applyBorder="1" applyAlignment="1"/>
    <xf numFmtId="7" fontId="0" fillId="0" borderId="0" xfId="0" applyNumberFormat="1"/>
    <xf numFmtId="0" fontId="2" fillId="0" borderId="0" xfId="1" applyFont="1" applyFill="1" applyBorder="1" applyAlignment="1">
      <alignment wrapText="1"/>
    </xf>
    <xf numFmtId="0" fontId="2" fillId="4" borderId="5" xfId="2" applyFont="1" applyFill="1" applyBorder="1" applyAlignment="1">
      <alignment horizontal="center"/>
    </xf>
    <xf numFmtId="0" fontId="2" fillId="0" borderId="6" xfId="2" applyFont="1" applyFill="1" applyBorder="1" applyAlignment="1"/>
    <xf numFmtId="165" fontId="2" fillId="0" borderId="6" xfId="2" applyNumberFormat="1" applyFont="1" applyFill="1" applyBorder="1" applyAlignment="1">
      <alignment horizontal="right"/>
    </xf>
    <xf numFmtId="0" fontId="1" fillId="0" borderId="0" xfId="2" applyAlignment="1"/>
    <xf numFmtId="0" fontId="2" fillId="0" borderId="6" xfId="2" applyNumberFormat="1" applyFont="1" applyFill="1" applyBorder="1" applyAlignment="1">
      <alignment horizontal="right"/>
    </xf>
    <xf numFmtId="10" fontId="2" fillId="0" borderId="6" xfId="2" applyNumberFormat="1" applyFont="1" applyFill="1" applyBorder="1" applyAlignment="1">
      <alignment horizontal="right"/>
    </xf>
    <xf numFmtId="0" fontId="0" fillId="0" borderId="0" xfId="0" applyAlignment="1"/>
    <xf numFmtId="0" fontId="1" fillId="0" borderId="6" xfId="2" applyBorder="1" applyAlignment="1"/>
    <xf numFmtId="164" fontId="10" fillId="0" borderId="0" xfId="0" applyNumberFormat="1"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cellXfs>
  <cellStyles count="3">
    <cellStyle name="Normal" xfId="0" builtinId="0"/>
    <cellStyle name="Normal_ALL" xfId="2"/>
    <cellStyle name="Normal_Sheet1" xfId="1"/>
  </cellStyles>
  <dxfs count="4">
    <dxf>
      <numFmt numFmtId="19" formatCode="m/d/yyyy"/>
    </dxf>
    <dxf>
      <numFmt numFmtId="19" formatCode="m/d/yyyy"/>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95250</xdr:rowOff>
    </xdr:from>
    <xdr:to>
      <xdr:col>1</xdr:col>
      <xdr:colOff>781050</xdr:colOff>
      <xdr:row>6</xdr:row>
      <xdr:rowOff>73025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95250"/>
          <a:ext cx="1123950" cy="1130300"/>
        </a:xfrm>
        <a:prstGeom prst="rect">
          <a:avLst/>
        </a:prstGeom>
      </xdr:spPr>
    </xdr:pic>
    <xdr:clientData/>
  </xdr:twoCellAnchor>
</xdr:wsDr>
</file>

<file path=xl/queryTables/queryTable1.xml><?xml version="1.0" encoding="utf-8"?>
<queryTable xmlns="http://schemas.openxmlformats.org/spreadsheetml/2006/main" name="TT Tables" connectionId="2" autoFormatId="16" applyNumberFormats="0" applyBorderFormats="0" applyFontFormats="0" applyPatternFormats="0" applyAlignmentFormats="0" applyWidthHeightFormats="0">
  <queryTableRefresh nextId="29">
    <queryTableFields count="27">
      <queryTableField id="2" name="LicenseeName" tableColumnId="2"/>
      <queryTableField id="1" name="LicenseID" tableColumnId="1"/>
      <queryTableField id="3" name="TechnologyName" tableColumnId="3"/>
      <queryTableField id="4" name="Address1" tableColumnId="4"/>
      <queryTableField id="5" name="Address2" tableColumnId="5"/>
      <queryTableField id="6" name="Address3" tableColumnId="6"/>
      <queryTableField id="7" name="City" tableColumnId="7"/>
      <queryTableField id="8" name="State" tableColumnId="8"/>
      <queryTableField id="9" name="Zip" tableColumnId="9"/>
      <queryTableField id="10" name="Country" tableColumnId="10"/>
      <queryTableField id="11" name="Phone" tableColumnId="11"/>
      <queryTableField id="12" name="Fax" tableColumnId="12"/>
      <queryTableField id="13" name="Contact" tableColumnId="13"/>
      <queryTableField id="14" name="LegalReimbursement" tableColumnId="14"/>
      <queryTableField id="15" name="EarnedRoyalty" tableColumnId="15"/>
      <queryTableField id="16" name="MinRoyalty" tableColumnId="16"/>
      <queryTableField id="17" name="OtherPerformance" tableColumnId="17"/>
      <queryTableField id="18" name="DateEffective" tableColumnId="18"/>
      <queryTableField id="19" name="DateTerminated" tableColumnId="19"/>
      <queryTableField id="20" name="Fieldofuse" tableColumnId="20"/>
      <queryTableField id="21" name="Notes" tableColumnId="21"/>
      <queryTableField id="22" name="DisclosureNum" tableColumnId="22"/>
      <queryTableField id="23" name="TTEmployeeID" tableColumnId="23"/>
      <queryTableField id="24" name="Exclusive" tableColumnId="24"/>
      <queryTableField id="25" name="Startup" tableColumnId="25"/>
      <queryTableField id="26" name="Email" tableColumnId="26"/>
      <queryTableField id="27" name="AcctsRecID" tableColumnId="27"/>
    </queryTableFields>
  </queryTableRefresh>
</queryTable>
</file>

<file path=xl/queryTables/queryTable2.xml><?xml version="1.0" encoding="utf-8"?>
<queryTable xmlns="http://schemas.openxmlformats.org/spreadsheetml/2006/main" name="TT Tables" connectionId="1" autoFormatId="16" applyNumberFormats="0" applyBorderFormats="0" applyFontFormats="0" applyPatternFormats="0" applyAlignmentFormats="0" applyWidthHeightFormats="0">
  <queryTableRefresh nextId="28">
    <queryTableFields count="27">
      <queryTableField id="1" name="LicenseID" tableColumnId="1"/>
      <queryTableField id="2" name="LicenseeName" tableColumnId="2"/>
      <queryTableField id="3" name="TechnologyName" tableColumnId="3"/>
      <queryTableField id="4" name="Address1" tableColumnId="4"/>
      <queryTableField id="5" name="Address2" tableColumnId="5"/>
      <queryTableField id="6" name="Address3" tableColumnId="6"/>
      <queryTableField id="7" name="City" tableColumnId="7"/>
      <queryTableField id="8" name="State" tableColumnId="8"/>
      <queryTableField id="9" name="Zip" tableColumnId="9"/>
      <queryTableField id="10" name="Country" tableColumnId="10"/>
      <queryTableField id="11" name="Phone" tableColumnId="11"/>
      <queryTableField id="12" name="Fax" tableColumnId="12"/>
      <queryTableField id="13" name="Contact" tableColumnId="13"/>
      <queryTableField id="14" name="LegalReimbursement" tableColumnId="14"/>
      <queryTableField id="15" name="EarnedRoyalty" tableColumnId="15"/>
      <queryTableField id="16" name="MinRoyalty" tableColumnId="16"/>
      <queryTableField id="17" name="OtherPerformance" tableColumnId="17"/>
      <queryTableField id="18" name="DateEffective" tableColumnId="18"/>
      <queryTableField id="19" name="DateTerminated" tableColumnId="19"/>
      <queryTableField id="20" name="Fieldofuse" tableColumnId="20"/>
      <queryTableField id="21" name="Notes" tableColumnId="21"/>
      <queryTableField id="22" name="DisclosureNum" tableColumnId="22"/>
      <queryTableField id="23" name="TTEmployeeID" tableColumnId="23"/>
      <queryTableField id="24" name="Exclusive" tableColumnId="24"/>
      <queryTableField id="25" name="Startup" tableColumnId="25"/>
      <queryTableField id="26" name="Email" tableColumnId="26"/>
      <queryTableField id="27" name="AcctsRecID" tableColumnId="2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able_TT_Tables3" displayName="Table_TT_Tables3" ref="A1:AA211" tableType="queryTable" totalsRowShown="0">
  <autoFilter ref="A1:AA211"/>
  <tableColumns count="27">
    <tableColumn id="2" uniqueName="2" name="LicenseeName" queryTableFieldId="2"/>
    <tableColumn id="1" uniqueName="1" name="LicenseID" queryTableFieldId="1"/>
    <tableColumn id="3" uniqueName="3" name="TechnologyName" queryTableFieldId="3"/>
    <tableColumn id="4" uniqueName="4" name="Address1" queryTableFieldId="4"/>
    <tableColumn id="5" uniqueName="5" name="Address2" queryTableFieldId="5"/>
    <tableColumn id="6" uniqueName="6" name="Address3" queryTableFieldId="6"/>
    <tableColumn id="7" uniqueName="7" name="City" queryTableFieldId="7"/>
    <tableColumn id="8" uniqueName="8" name="State" queryTableFieldId="8"/>
    <tableColumn id="9" uniqueName="9" name="Zip" queryTableFieldId="9"/>
    <tableColumn id="10" uniqueName="10" name="Country" queryTableFieldId="10"/>
    <tableColumn id="11" uniqueName="11" name="Phone" queryTableFieldId="11"/>
    <tableColumn id="12" uniqueName="12" name="Fax" queryTableFieldId="12"/>
    <tableColumn id="13" uniqueName="13" name="Contact" queryTableFieldId="13"/>
    <tableColumn id="14" uniqueName="14" name="LegalReimbursement" queryTableFieldId="14"/>
    <tableColumn id="15" uniqueName="15" name="EarnedRoyalty" queryTableFieldId="15"/>
    <tableColumn id="16" uniqueName="16" name="MinRoyalty" queryTableFieldId="16"/>
    <tableColumn id="17" uniqueName="17" name="OtherPerformance" queryTableFieldId="17"/>
    <tableColumn id="18" uniqueName="18" name="DateEffective" queryTableFieldId="18" dataDxfId="3"/>
    <tableColumn id="19" uniqueName="19" name="DateTerminated" queryTableFieldId="19" dataDxfId="2"/>
    <tableColumn id="20" uniqueName="20" name="Fieldofuse" queryTableFieldId="20"/>
    <tableColumn id="21" uniqueName="21" name="Notes" queryTableFieldId="21"/>
    <tableColumn id="22" uniqueName="22" name="DisclosureNum" queryTableFieldId="22"/>
    <tableColumn id="23" uniqueName="23" name="TTEmployeeID" queryTableFieldId="23"/>
    <tableColumn id="24" uniqueName="24" name="Exclusive" queryTableFieldId="24"/>
    <tableColumn id="25" uniqueName="25" name="Startup" queryTableFieldId="25"/>
    <tableColumn id="26" uniqueName="26" name="Email" queryTableFieldId="26"/>
    <tableColumn id="27" uniqueName="27" name="AcctsRecID" queryTableFieldId="27"/>
  </tableColumns>
  <tableStyleInfo name="TableStyleMedium2" showFirstColumn="0" showLastColumn="0" showRowStripes="1" showColumnStripes="0"/>
</table>
</file>

<file path=xl/tables/table2.xml><?xml version="1.0" encoding="utf-8"?>
<table xmlns="http://schemas.openxmlformats.org/spreadsheetml/2006/main" id="1" name="Table_TT_Tables" displayName="Table_TT_Tables" ref="A7:AA217" tableType="queryTable" totalsRowShown="0">
  <autoFilter ref="A7:AA217"/>
  <sortState ref="A8:AA217">
    <sortCondition ref="A7:A189"/>
  </sortState>
  <tableColumns count="27">
    <tableColumn id="1" uniqueName="1" name="LicenseID" queryTableFieldId="1"/>
    <tableColumn id="2" uniqueName="2" name="LicenseeName" queryTableFieldId="2"/>
    <tableColumn id="3" uniqueName="3" name="TechnologyName" queryTableFieldId="3"/>
    <tableColumn id="4" uniqueName="4" name="Address1" queryTableFieldId="4"/>
    <tableColumn id="5" uniqueName="5" name="Address2" queryTableFieldId="5"/>
    <tableColumn id="6" uniqueName="6" name="Address3" queryTableFieldId="6"/>
    <tableColumn id="7" uniqueName="7" name="City" queryTableFieldId="7"/>
    <tableColumn id="8" uniqueName="8" name="State" queryTableFieldId="8"/>
    <tableColumn id="9" uniqueName="9" name="Zip" queryTableFieldId="9"/>
    <tableColumn id="10" uniqueName="10" name="Country" queryTableFieldId="10"/>
    <tableColumn id="11" uniqueName="11" name="Phone" queryTableFieldId="11"/>
    <tableColumn id="12" uniqueName="12" name="Fax" queryTableFieldId="12"/>
    <tableColumn id="13" uniqueName="13" name="Contact" queryTableFieldId="13"/>
    <tableColumn id="14" uniqueName="14" name="LegalReimbursement" queryTableFieldId="14"/>
    <tableColumn id="15" uniqueName="15" name="EarnedRoyalty" queryTableFieldId="15"/>
    <tableColumn id="16" uniqueName="16" name="MinRoyalty" queryTableFieldId="16"/>
    <tableColumn id="17" uniqueName="17" name="OtherPerformance" queryTableFieldId="17"/>
    <tableColumn id="18" uniqueName="18" name="DateEffective" queryTableFieldId="18" dataDxfId="1"/>
    <tableColumn id="19" uniqueName="19" name="DateTerminated" queryTableFieldId="19" dataDxfId="0"/>
    <tableColumn id="20" uniqueName="20" name="Fieldofuse" queryTableFieldId="20"/>
    <tableColumn id="21" uniqueName="21" name="Notes" queryTableFieldId="21"/>
    <tableColumn id="22" uniqueName="22" name="DisclosureNum" queryTableFieldId="22"/>
    <tableColumn id="23" uniqueName="23" name="TTEmployeeID" queryTableFieldId="23"/>
    <tableColumn id="24" uniqueName="24" name="Exclusive" queryTableFieldId="24"/>
    <tableColumn id="25" uniqueName="25" name="Startup" queryTableFieldId="25"/>
    <tableColumn id="26" uniqueName="26" name="Email" queryTableFieldId="26"/>
    <tableColumn id="27" uniqueName="27" name="AcctsRecID" queryTableFieldId="2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211"/>
  <sheetViews>
    <sheetView workbookViewId="0">
      <selection activeCell="C15" sqref="C15"/>
    </sheetView>
  </sheetViews>
  <sheetFormatPr defaultRowHeight="15" x14ac:dyDescent="0.25"/>
  <cols>
    <col min="1" max="1" width="49.42578125" bestFit="1" customWidth="1"/>
    <col min="2" max="2" width="11.7109375" bestFit="1" customWidth="1"/>
    <col min="3" max="3" width="81.140625" bestFit="1" customWidth="1"/>
    <col min="4" max="4" width="47.5703125" bestFit="1" customWidth="1"/>
    <col min="5" max="5" width="47.140625" bestFit="1" customWidth="1"/>
    <col min="6" max="6" width="44.5703125" bestFit="1" customWidth="1"/>
    <col min="7" max="7" width="19.5703125" bestFit="1" customWidth="1"/>
    <col min="8" max="8" width="7.85546875" bestFit="1" customWidth="1"/>
    <col min="9" max="9" width="10" bestFit="1" customWidth="1"/>
    <col min="10" max="10" width="16.5703125" bestFit="1" customWidth="1"/>
    <col min="11" max="12" width="13.7109375" bestFit="1" customWidth="1"/>
    <col min="13" max="13" width="46.85546875" bestFit="1" customWidth="1"/>
    <col min="14" max="17" width="81.140625" bestFit="1" customWidth="1"/>
    <col min="18" max="18" width="15.42578125" bestFit="1" customWidth="1"/>
    <col min="19" max="19" width="17.85546875" bestFit="1" customWidth="1"/>
    <col min="20" max="20" width="66.5703125" bestFit="1" customWidth="1"/>
    <col min="21" max="21" width="81.140625" bestFit="1" customWidth="1"/>
    <col min="22" max="22" width="16.85546875" bestFit="1" customWidth="1"/>
    <col min="23" max="23" width="16.140625" bestFit="1" customWidth="1"/>
    <col min="24" max="24" width="11.42578125" bestFit="1" customWidth="1"/>
    <col min="25" max="25" width="9.7109375" bestFit="1" customWidth="1"/>
    <col min="26" max="26" width="62.42578125" bestFit="1" customWidth="1"/>
    <col min="27" max="28" width="12.85546875" bestFit="1" customWidth="1"/>
  </cols>
  <sheetData>
    <row r="1" spans="1:27" x14ac:dyDescent="0.25">
      <c r="A1" t="s">
        <v>45</v>
      </c>
      <c r="B1" t="s">
        <v>128</v>
      </c>
      <c r="C1" t="s">
        <v>129</v>
      </c>
      <c r="D1" t="s">
        <v>130</v>
      </c>
      <c r="E1" t="s">
        <v>131</v>
      </c>
      <c r="F1" t="s">
        <v>132</v>
      </c>
      <c r="G1" t="s">
        <v>133</v>
      </c>
      <c r="H1" t="s">
        <v>134</v>
      </c>
      <c r="I1" t="s">
        <v>135</v>
      </c>
      <c r="J1" t="s">
        <v>136</v>
      </c>
      <c r="K1" t="s">
        <v>137</v>
      </c>
      <c r="L1" t="s">
        <v>138</v>
      </c>
      <c r="M1" t="s">
        <v>139</v>
      </c>
      <c r="N1" t="s">
        <v>9</v>
      </c>
      <c r="O1" t="s">
        <v>140</v>
      </c>
      <c r="P1" t="s">
        <v>141</v>
      </c>
      <c r="Q1" t="s">
        <v>142</v>
      </c>
      <c r="R1" t="s">
        <v>143</v>
      </c>
      <c r="S1" t="s">
        <v>144</v>
      </c>
      <c r="T1" t="s">
        <v>145</v>
      </c>
      <c r="U1" t="s">
        <v>146</v>
      </c>
      <c r="V1" t="s">
        <v>147</v>
      </c>
      <c r="W1" t="s">
        <v>125</v>
      </c>
      <c r="X1" t="s">
        <v>148</v>
      </c>
      <c r="Y1" t="s">
        <v>149</v>
      </c>
      <c r="Z1" t="s">
        <v>150</v>
      </c>
      <c r="AA1" t="s">
        <v>151</v>
      </c>
    </row>
    <row r="2" spans="1:27" x14ac:dyDescent="0.25">
      <c r="A2" t="s">
        <v>163</v>
      </c>
      <c r="B2">
        <v>10</v>
      </c>
      <c r="C2" t="s">
        <v>164</v>
      </c>
      <c r="D2" t="s">
        <v>165</v>
      </c>
      <c r="G2" t="s">
        <v>166</v>
      </c>
      <c r="H2" t="s">
        <v>167</v>
      </c>
      <c r="I2" t="s">
        <v>168</v>
      </c>
      <c r="J2" t="s">
        <v>169</v>
      </c>
      <c r="M2" t="s">
        <v>170</v>
      </c>
      <c r="N2" t="s">
        <v>171</v>
      </c>
      <c r="O2" t="s">
        <v>172</v>
      </c>
      <c r="P2" t="s">
        <v>173</v>
      </c>
      <c r="Q2" t="s">
        <v>174</v>
      </c>
      <c r="R2" s="1">
        <v>38523</v>
      </c>
      <c r="S2" s="1">
        <v>38903</v>
      </c>
      <c r="T2" t="s">
        <v>175</v>
      </c>
      <c r="U2" t="s">
        <v>176</v>
      </c>
      <c r="V2" t="s">
        <v>177</v>
      </c>
      <c r="W2" t="s">
        <v>126</v>
      </c>
      <c r="X2" t="b">
        <v>0</v>
      </c>
      <c r="Y2" t="b">
        <v>0</v>
      </c>
    </row>
    <row r="3" spans="1:27" x14ac:dyDescent="0.25">
      <c r="A3" t="s">
        <v>46</v>
      </c>
      <c r="B3">
        <v>11</v>
      </c>
      <c r="C3" t="s">
        <v>178</v>
      </c>
      <c r="D3" t="s">
        <v>179</v>
      </c>
      <c r="G3" t="s">
        <v>180</v>
      </c>
      <c r="H3" t="s">
        <v>157</v>
      </c>
      <c r="I3" t="s">
        <v>181</v>
      </c>
      <c r="J3" t="s">
        <v>169</v>
      </c>
      <c r="K3" t="s">
        <v>182</v>
      </c>
      <c r="L3" t="s">
        <v>183</v>
      </c>
      <c r="M3" t="s">
        <v>184</v>
      </c>
      <c r="N3" t="s">
        <v>0</v>
      </c>
      <c r="O3" t="s">
        <v>185</v>
      </c>
      <c r="P3" t="s">
        <v>186</v>
      </c>
      <c r="Q3" t="s">
        <v>187</v>
      </c>
      <c r="R3" s="1">
        <v>38225</v>
      </c>
      <c r="S3" s="1"/>
      <c r="T3" t="s">
        <v>175</v>
      </c>
      <c r="U3" t="s">
        <v>1640</v>
      </c>
      <c r="V3" t="s">
        <v>188</v>
      </c>
      <c r="W3" t="s">
        <v>127</v>
      </c>
      <c r="X3" t="b">
        <v>1</v>
      </c>
      <c r="Y3" t="b">
        <v>0</v>
      </c>
    </row>
    <row r="4" spans="1:27" x14ac:dyDescent="0.25">
      <c r="A4" t="s">
        <v>189</v>
      </c>
      <c r="B4">
        <v>12</v>
      </c>
      <c r="C4" t="s">
        <v>190</v>
      </c>
      <c r="D4" t="s">
        <v>191</v>
      </c>
      <c r="G4" t="s">
        <v>192</v>
      </c>
      <c r="H4" t="s">
        <v>157</v>
      </c>
      <c r="J4" t="s">
        <v>169</v>
      </c>
      <c r="M4" t="s">
        <v>193</v>
      </c>
      <c r="N4" t="s">
        <v>194</v>
      </c>
      <c r="Q4" t="s">
        <v>195</v>
      </c>
      <c r="R4" s="1">
        <v>38518</v>
      </c>
      <c r="S4" s="1">
        <v>40238</v>
      </c>
      <c r="U4" t="s">
        <v>196</v>
      </c>
      <c r="V4" t="s">
        <v>197</v>
      </c>
      <c r="W4" t="s">
        <v>126</v>
      </c>
      <c r="X4" t="b">
        <v>0</v>
      </c>
      <c r="Y4" t="b">
        <v>0</v>
      </c>
    </row>
    <row r="5" spans="1:27" x14ac:dyDescent="0.25">
      <c r="A5" t="s">
        <v>198</v>
      </c>
      <c r="B5">
        <v>13</v>
      </c>
      <c r="C5" t="s">
        <v>199</v>
      </c>
      <c r="N5" t="s">
        <v>200</v>
      </c>
      <c r="O5" t="s">
        <v>201</v>
      </c>
      <c r="P5" t="s">
        <v>202</v>
      </c>
      <c r="Q5" t="s">
        <v>203</v>
      </c>
      <c r="R5" s="1">
        <v>38534</v>
      </c>
      <c r="S5" s="1">
        <v>40231</v>
      </c>
      <c r="T5" t="s">
        <v>204</v>
      </c>
      <c r="V5" t="s">
        <v>205</v>
      </c>
      <c r="W5" t="s">
        <v>126</v>
      </c>
      <c r="X5" t="b">
        <v>1</v>
      </c>
      <c r="Y5" t="b">
        <v>0</v>
      </c>
    </row>
    <row r="6" spans="1:27" x14ac:dyDescent="0.25">
      <c r="A6" t="s">
        <v>206</v>
      </c>
      <c r="B6">
        <v>14</v>
      </c>
      <c r="C6" t="s">
        <v>207</v>
      </c>
      <c r="D6" t="s">
        <v>208</v>
      </c>
      <c r="E6" t="s">
        <v>209</v>
      </c>
      <c r="F6" t="s">
        <v>210</v>
      </c>
      <c r="G6" t="s">
        <v>211</v>
      </c>
      <c r="J6" t="s">
        <v>212</v>
      </c>
      <c r="N6" t="s">
        <v>0</v>
      </c>
      <c r="O6" t="s">
        <v>213</v>
      </c>
      <c r="P6" t="s">
        <v>214</v>
      </c>
      <c r="Q6" t="s">
        <v>215</v>
      </c>
      <c r="R6" s="1">
        <v>36342</v>
      </c>
      <c r="S6" s="1">
        <v>37313</v>
      </c>
      <c r="T6" t="s">
        <v>175</v>
      </c>
      <c r="V6" t="s">
        <v>216</v>
      </c>
      <c r="W6" t="s">
        <v>124</v>
      </c>
      <c r="X6" t="b">
        <v>0</v>
      </c>
      <c r="Y6" t="b">
        <v>0</v>
      </c>
    </row>
    <row r="7" spans="1:27" x14ac:dyDescent="0.25">
      <c r="A7" t="s">
        <v>217</v>
      </c>
      <c r="B7">
        <v>15</v>
      </c>
      <c r="C7" t="s">
        <v>218</v>
      </c>
      <c r="D7" t="s">
        <v>219</v>
      </c>
      <c r="E7" t="s">
        <v>220</v>
      </c>
      <c r="G7" t="s">
        <v>180</v>
      </c>
      <c r="H7" t="s">
        <v>157</v>
      </c>
      <c r="I7" t="s">
        <v>221</v>
      </c>
      <c r="J7" t="s">
        <v>169</v>
      </c>
      <c r="O7" t="s">
        <v>222</v>
      </c>
      <c r="R7" s="1">
        <v>34732</v>
      </c>
      <c r="S7" s="1">
        <v>39813</v>
      </c>
      <c r="U7" t="s">
        <v>223</v>
      </c>
      <c r="V7" t="s">
        <v>224</v>
      </c>
      <c r="W7" t="s">
        <v>126</v>
      </c>
      <c r="X7" t="b">
        <v>0</v>
      </c>
      <c r="Y7" t="b">
        <v>0</v>
      </c>
    </row>
    <row r="8" spans="1:27" x14ac:dyDescent="0.25">
      <c r="A8" t="s">
        <v>225</v>
      </c>
      <c r="B8">
        <v>16</v>
      </c>
      <c r="C8" t="s">
        <v>226</v>
      </c>
      <c r="D8" t="s">
        <v>227</v>
      </c>
      <c r="G8" t="s">
        <v>228</v>
      </c>
      <c r="H8" t="s">
        <v>157</v>
      </c>
      <c r="I8" t="s">
        <v>229</v>
      </c>
      <c r="J8" t="s">
        <v>169</v>
      </c>
      <c r="K8" t="s">
        <v>230</v>
      </c>
      <c r="N8" t="s">
        <v>231</v>
      </c>
      <c r="O8" t="s">
        <v>232</v>
      </c>
      <c r="P8" t="s">
        <v>233</v>
      </c>
      <c r="Q8" t="s">
        <v>234</v>
      </c>
      <c r="R8" s="1">
        <v>37155</v>
      </c>
      <c r="S8" s="1">
        <v>40687</v>
      </c>
      <c r="T8" t="s">
        <v>175</v>
      </c>
      <c r="U8" t="s">
        <v>235</v>
      </c>
      <c r="V8" t="s">
        <v>236</v>
      </c>
      <c r="W8" t="s">
        <v>124</v>
      </c>
      <c r="X8" t="b">
        <v>0</v>
      </c>
      <c r="Y8" t="b">
        <v>0</v>
      </c>
    </row>
    <row r="9" spans="1:27" x14ac:dyDescent="0.25">
      <c r="A9" t="s">
        <v>237</v>
      </c>
      <c r="B9">
        <v>17</v>
      </c>
      <c r="C9" t="s">
        <v>238</v>
      </c>
      <c r="D9" t="s">
        <v>239</v>
      </c>
      <c r="G9" t="s">
        <v>240</v>
      </c>
      <c r="H9" t="s">
        <v>157</v>
      </c>
      <c r="I9" t="s">
        <v>241</v>
      </c>
      <c r="J9" t="s">
        <v>169</v>
      </c>
      <c r="M9" t="s">
        <v>242</v>
      </c>
      <c r="N9" t="s">
        <v>0</v>
      </c>
      <c r="O9" t="s">
        <v>243</v>
      </c>
      <c r="P9" t="s">
        <v>244</v>
      </c>
      <c r="R9" s="1">
        <v>32631</v>
      </c>
      <c r="S9" s="1">
        <v>41514</v>
      </c>
      <c r="U9" t="s">
        <v>245</v>
      </c>
      <c r="V9" t="s">
        <v>246</v>
      </c>
      <c r="W9" t="s">
        <v>126</v>
      </c>
      <c r="X9" t="b">
        <v>0</v>
      </c>
      <c r="Y9" t="b">
        <v>0</v>
      </c>
    </row>
    <row r="10" spans="1:27" x14ac:dyDescent="0.25">
      <c r="A10" t="s">
        <v>247</v>
      </c>
      <c r="B10">
        <v>18</v>
      </c>
      <c r="C10" t="s">
        <v>248</v>
      </c>
      <c r="D10" t="s">
        <v>247</v>
      </c>
      <c r="E10" t="s">
        <v>249</v>
      </c>
      <c r="F10" t="s">
        <v>250</v>
      </c>
      <c r="G10" t="s">
        <v>251</v>
      </c>
      <c r="H10" t="s">
        <v>252</v>
      </c>
      <c r="I10" t="s">
        <v>253</v>
      </c>
      <c r="J10" t="s">
        <v>169</v>
      </c>
      <c r="K10" t="s">
        <v>254</v>
      </c>
      <c r="M10" t="s">
        <v>255</v>
      </c>
      <c r="N10" t="s">
        <v>0</v>
      </c>
      <c r="O10" t="s">
        <v>256</v>
      </c>
      <c r="P10" t="s">
        <v>257</v>
      </c>
      <c r="Q10" t="s">
        <v>258</v>
      </c>
      <c r="R10" s="1">
        <v>37603</v>
      </c>
      <c r="S10" s="1">
        <v>39038</v>
      </c>
      <c r="T10" t="s">
        <v>175</v>
      </c>
      <c r="U10" t="s">
        <v>259</v>
      </c>
      <c r="V10" t="s">
        <v>260</v>
      </c>
      <c r="W10" t="s">
        <v>126</v>
      </c>
      <c r="X10" t="b">
        <v>0</v>
      </c>
      <c r="Y10" t="b">
        <v>0</v>
      </c>
    </row>
    <row r="11" spans="1:27" x14ac:dyDescent="0.25">
      <c r="A11" t="s">
        <v>261</v>
      </c>
      <c r="B11">
        <v>19</v>
      </c>
      <c r="C11" t="s">
        <v>262</v>
      </c>
      <c r="D11" t="s">
        <v>263</v>
      </c>
      <c r="E11" t="s">
        <v>264</v>
      </c>
      <c r="G11" t="s">
        <v>265</v>
      </c>
      <c r="H11" t="s">
        <v>157</v>
      </c>
      <c r="I11" t="s">
        <v>266</v>
      </c>
      <c r="J11" t="s">
        <v>169</v>
      </c>
      <c r="K11" t="s">
        <v>267</v>
      </c>
      <c r="M11" t="s">
        <v>268</v>
      </c>
      <c r="N11" t="s">
        <v>269</v>
      </c>
      <c r="O11" t="s">
        <v>270</v>
      </c>
      <c r="P11" t="s">
        <v>271</v>
      </c>
      <c r="Q11" t="s">
        <v>272</v>
      </c>
      <c r="R11" s="1">
        <v>38275</v>
      </c>
      <c r="S11" s="1">
        <v>39580</v>
      </c>
      <c r="T11" t="s">
        <v>175</v>
      </c>
      <c r="U11" t="s">
        <v>273</v>
      </c>
      <c r="V11" t="s">
        <v>274</v>
      </c>
      <c r="W11" t="s">
        <v>127</v>
      </c>
      <c r="X11" t="b">
        <v>0</v>
      </c>
      <c r="Y11" t="b">
        <v>0</v>
      </c>
    </row>
    <row r="12" spans="1:27" x14ac:dyDescent="0.25">
      <c r="A12" t="s">
        <v>275</v>
      </c>
      <c r="B12">
        <v>20</v>
      </c>
      <c r="C12" t="s">
        <v>276</v>
      </c>
      <c r="D12" t="s">
        <v>277</v>
      </c>
      <c r="G12" t="s">
        <v>278</v>
      </c>
      <c r="H12" t="s">
        <v>157</v>
      </c>
      <c r="I12" t="s">
        <v>279</v>
      </c>
      <c r="J12" t="s">
        <v>169</v>
      </c>
      <c r="K12" t="s">
        <v>280</v>
      </c>
      <c r="M12" t="s">
        <v>281</v>
      </c>
      <c r="N12" t="s">
        <v>0</v>
      </c>
      <c r="O12" t="s">
        <v>282</v>
      </c>
      <c r="Q12" t="s">
        <v>283</v>
      </c>
      <c r="R12" s="1">
        <v>35578</v>
      </c>
      <c r="S12" s="1">
        <v>40703</v>
      </c>
      <c r="T12" t="s">
        <v>169</v>
      </c>
      <c r="U12" t="s">
        <v>284</v>
      </c>
      <c r="V12" t="s">
        <v>285</v>
      </c>
      <c r="W12" t="s">
        <v>127</v>
      </c>
      <c r="X12" t="b">
        <v>1</v>
      </c>
      <c r="Y12" t="b">
        <v>0</v>
      </c>
    </row>
    <row r="13" spans="1:27" x14ac:dyDescent="0.25">
      <c r="A13" t="s">
        <v>286</v>
      </c>
      <c r="B13">
        <v>21</v>
      </c>
      <c r="C13" t="s">
        <v>287</v>
      </c>
      <c r="D13" t="s">
        <v>288</v>
      </c>
      <c r="G13" t="s">
        <v>289</v>
      </c>
      <c r="H13" t="s">
        <v>252</v>
      </c>
      <c r="I13" t="s">
        <v>290</v>
      </c>
      <c r="J13" t="s">
        <v>169</v>
      </c>
      <c r="K13" t="s">
        <v>291</v>
      </c>
      <c r="L13" t="s">
        <v>292</v>
      </c>
      <c r="M13" t="s">
        <v>293</v>
      </c>
      <c r="N13" t="s">
        <v>0</v>
      </c>
      <c r="O13" t="s">
        <v>294</v>
      </c>
      <c r="P13" t="s">
        <v>1</v>
      </c>
      <c r="R13" s="1">
        <v>34205</v>
      </c>
      <c r="S13" s="1">
        <v>41438</v>
      </c>
      <c r="U13" t="s">
        <v>295</v>
      </c>
      <c r="V13" t="s">
        <v>296</v>
      </c>
      <c r="W13" t="s">
        <v>126</v>
      </c>
      <c r="X13" t="b">
        <v>0</v>
      </c>
      <c r="Y13" t="b">
        <v>0</v>
      </c>
    </row>
    <row r="14" spans="1:27" x14ac:dyDescent="0.25">
      <c r="A14" t="s">
        <v>47</v>
      </c>
      <c r="B14">
        <v>22</v>
      </c>
      <c r="C14" t="s">
        <v>297</v>
      </c>
      <c r="D14" t="s">
        <v>298</v>
      </c>
      <c r="E14" t="s">
        <v>299</v>
      </c>
      <c r="G14" t="s">
        <v>300</v>
      </c>
      <c r="H14" t="s">
        <v>301</v>
      </c>
      <c r="I14" t="s">
        <v>302</v>
      </c>
      <c r="J14" t="s">
        <v>169</v>
      </c>
      <c r="M14" t="s">
        <v>303</v>
      </c>
      <c r="R14" s="1">
        <v>38806</v>
      </c>
      <c r="S14" s="1">
        <v>40998</v>
      </c>
      <c r="V14" t="s">
        <v>304</v>
      </c>
      <c r="W14" t="s">
        <v>127</v>
      </c>
      <c r="X14" t="b">
        <v>0</v>
      </c>
      <c r="Y14" t="b">
        <v>0</v>
      </c>
    </row>
    <row r="15" spans="1:27" x14ac:dyDescent="0.25">
      <c r="A15" t="s">
        <v>48</v>
      </c>
      <c r="B15">
        <v>23</v>
      </c>
      <c r="C15" t="s">
        <v>305</v>
      </c>
      <c r="D15" t="s">
        <v>306</v>
      </c>
      <c r="E15" t="s">
        <v>307</v>
      </c>
      <c r="G15" t="s">
        <v>192</v>
      </c>
      <c r="H15" t="s">
        <v>157</v>
      </c>
      <c r="I15" t="s">
        <v>308</v>
      </c>
      <c r="J15" t="s">
        <v>169</v>
      </c>
      <c r="K15" t="s">
        <v>309</v>
      </c>
      <c r="L15" t="s">
        <v>310</v>
      </c>
      <c r="M15" t="s">
        <v>311</v>
      </c>
      <c r="N15" t="s">
        <v>1</v>
      </c>
      <c r="O15" t="s">
        <v>36</v>
      </c>
      <c r="P15" t="s">
        <v>36</v>
      </c>
      <c r="Q15" t="s">
        <v>312</v>
      </c>
      <c r="R15" s="1">
        <v>38846</v>
      </c>
      <c r="S15" s="1"/>
      <c r="U15" t="s">
        <v>313</v>
      </c>
      <c r="V15" t="s">
        <v>314</v>
      </c>
      <c r="W15" t="s">
        <v>126</v>
      </c>
      <c r="X15" t="b">
        <v>0</v>
      </c>
      <c r="Y15" t="b">
        <v>0</v>
      </c>
    </row>
    <row r="16" spans="1:27" x14ac:dyDescent="0.25">
      <c r="A16" t="s">
        <v>315</v>
      </c>
      <c r="B16">
        <v>24</v>
      </c>
      <c r="C16" t="s">
        <v>316</v>
      </c>
      <c r="D16" t="s">
        <v>317</v>
      </c>
      <c r="G16" t="s">
        <v>180</v>
      </c>
      <c r="H16" t="s">
        <v>157</v>
      </c>
      <c r="I16" t="s">
        <v>318</v>
      </c>
      <c r="J16" t="s">
        <v>169</v>
      </c>
      <c r="K16" t="s">
        <v>319</v>
      </c>
      <c r="L16" t="s">
        <v>320</v>
      </c>
      <c r="M16" t="s">
        <v>321</v>
      </c>
      <c r="N16" t="s">
        <v>322</v>
      </c>
      <c r="O16" t="s">
        <v>323</v>
      </c>
      <c r="P16" t="s">
        <v>324</v>
      </c>
      <c r="Q16" t="s">
        <v>325</v>
      </c>
      <c r="R16" s="1">
        <v>37135</v>
      </c>
      <c r="S16" s="1">
        <v>40682</v>
      </c>
      <c r="T16" t="s">
        <v>175</v>
      </c>
      <c r="U16" t="s">
        <v>326</v>
      </c>
      <c r="V16" t="s">
        <v>327</v>
      </c>
      <c r="W16" t="s">
        <v>127</v>
      </c>
      <c r="X16" t="b">
        <v>1</v>
      </c>
      <c r="Y16" t="b">
        <v>0</v>
      </c>
    </row>
    <row r="17" spans="1:25" x14ac:dyDescent="0.25">
      <c r="A17" t="s">
        <v>328</v>
      </c>
      <c r="B17">
        <v>25</v>
      </c>
      <c r="C17" t="s">
        <v>329</v>
      </c>
      <c r="D17" t="s">
        <v>328</v>
      </c>
      <c r="E17" t="s">
        <v>330</v>
      </c>
      <c r="G17" t="s">
        <v>331</v>
      </c>
      <c r="H17" t="s">
        <v>332</v>
      </c>
      <c r="I17" t="s">
        <v>333</v>
      </c>
      <c r="J17" t="s">
        <v>169</v>
      </c>
      <c r="K17" t="s">
        <v>334</v>
      </c>
      <c r="L17" t="s">
        <v>335</v>
      </c>
      <c r="M17" t="s">
        <v>336</v>
      </c>
      <c r="N17" t="s">
        <v>337</v>
      </c>
      <c r="O17" t="s">
        <v>338</v>
      </c>
      <c r="P17" t="s">
        <v>1</v>
      </c>
      <c r="Q17" t="s">
        <v>339</v>
      </c>
      <c r="R17" s="1">
        <v>34488</v>
      </c>
      <c r="S17" s="1">
        <v>39082</v>
      </c>
      <c r="U17" t="s">
        <v>340</v>
      </c>
      <c r="V17" t="s">
        <v>341</v>
      </c>
      <c r="W17" t="s">
        <v>126</v>
      </c>
      <c r="X17" t="b">
        <v>1</v>
      </c>
      <c r="Y17" t="b">
        <v>0</v>
      </c>
    </row>
    <row r="18" spans="1:25" x14ac:dyDescent="0.25">
      <c r="A18" t="s">
        <v>342</v>
      </c>
      <c r="B18">
        <v>26</v>
      </c>
      <c r="C18" t="s">
        <v>343</v>
      </c>
      <c r="D18" t="s">
        <v>344</v>
      </c>
      <c r="G18" t="s">
        <v>345</v>
      </c>
      <c r="H18" t="s">
        <v>157</v>
      </c>
      <c r="I18" t="s">
        <v>346</v>
      </c>
      <c r="J18" t="s">
        <v>169</v>
      </c>
      <c r="K18" t="s">
        <v>347</v>
      </c>
      <c r="L18" t="s">
        <v>348</v>
      </c>
      <c r="M18" t="s">
        <v>349</v>
      </c>
      <c r="N18" t="s">
        <v>350</v>
      </c>
      <c r="O18" t="s">
        <v>351</v>
      </c>
      <c r="P18" t="s">
        <v>352</v>
      </c>
      <c r="Q18" t="s">
        <v>353</v>
      </c>
      <c r="R18" s="1">
        <v>39126</v>
      </c>
      <c r="S18" s="1"/>
      <c r="U18" t="s">
        <v>354</v>
      </c>
      <c r="W18" t="s">
        <v>127</v>
      </c>
      <c r="X18" t="b">
        <v>1</v>
      </c>
      <c r="Y18" t="b">
        <v>0</v>
      </c>
    </row>
    <row r="19" spans="1:25" x14ac:dyDescent="0.25">
      <c r="A19" t="s">
        <v>3</v>
      </c>
      <c r="B19">
        <v>27</v>
      </c>
      <c r="C19" t="s">
        <v>355</v>
      </c>
      <c r="D19" t="s">
        <v>356</v>
      </c>
      <c r="G19" t="s">
        <v>180</v>
      </c>
      <c r="H19" t="s">
        <v>157</v>
      </c>
      <c r="I19" t="s">
        <v>221</v>
      </c>
      <c r="J19" t="s">
        <v>169</v>
      </c>
      <c r="K19" t="s">
        <v>357</v>
      </c>
      <c r="L19" t="s">
        <v>358</v>
      </c>
      <c r="M19" t="s">
        <v>359</v>
      </c>
      <c r="N19" t="s">
        <v>360</v>
      </c>
      <c r="O19" t="s">
        <v>361</v>
      </c>
      <c r="Q19" t="s">
        <v>362</v>
      </c>
      <c r="R19" s="1">
        <v>34465</v>
      </c>
      <c r="S19" s="1"/>
      <c r="U19" t="s">
        <v>363</v>
      </c>
      <c r="V19" t="s">
        <v>364</v>
      </c>
      <c r="W19" t="s">
        <v>126</v>
      </c>
      <c r="X19" t="b">
        <v>0</v>
      </c>
      <c r="Y19" t="b">
        <v>0</v>
      </c>
    </row>
    <row r="20" spans="1:25" x14ac:dyDescent="0.25">
      <c r="A20" t="s">
        <v>365</v>
      </c>
      <c r="B20">
        <v>28</v>
      </c>
      <c r="C20" t="s">
        <v>366</v>
      </c>
      <c r="D20" t="s">
        <v>365</v>
      </c>
      <c r="E20" t="s">
        <v>367</v>
      </c>
      <c r="G20" t="s">
        <v>368</v>
      </c>
      <c r="H20" t="s">
        <v>157</v>
      </c>
      <c r="I20" t="s">
        <v>369</v>
      </c>
      <c r="J20" t="s">
        <v>169</v>
      </c>
      <c r="M20" t="s">
        <v>370</v>
      </c>
      <c r="N20" t="s">
        <v>0</v>
      </c>
      <c r="O20" t="s">
        <v>371</v>
      </c>
      <c r="P20" t="s">
        <v>372</v>
      </c>
      <c r="R20" s="1">
        <v>38076</v>
      </c>
      <c r="S20" s="1">
        <v>38899</v>
      </c>
      <c r="T20" t="s">
        <v>175</v>
      </c>
      <c r="V20" t="s">
        <v>373</v>
      </c>
      <c r="W20" t="s">
        <v>374</v>
      </c>
      <c r="X20" t="b">
        <v>1</v>
      </c>
      <c r="Y20" t="b">
        <v>0</v>
      </c>
    </row>
    <row r="21" spans="1:25" x14ac:dyDescent="0.25">
      <c r="A21" t="s">
        <v>49</v>
      </c>
      <c r="B21">
        <v>29</v>
      </c>
      <c r="C21" t="s">
        <v>375</v>
      </c>
      <c r="D21" t="s">
        <v>376</v>
      </c>
      <c r="E21" t="s">
        <v>377</v>
      </c>
      <c r="G21" t="s">
        <v>378</v>
      </c>
      <c r="H21" t="s">
        <v>157</v>
      </c>
      <c r="I21" t="s">
        <v>379</v>
      </c>
      <c r="J21" t="s">
        <v>169</v>
      </c>
      <c r="K21" t="s">
        <v>380</v>
      </c>
      <c r="L21" t="s">
        <v>381</v>
      </c>
      <c r="M21" t="s">
        <v>382</v>
      </c>
      <c r="N21" t="s">
        <v>11</v>
      </c>
      <c r="O21" t="s">
        <v>383</v>
      </c>
      <c r="P21" t="s">
        <v>384</v>
      </c>
      <c r="Q21" t="s">
        <v>385</v>
      </c>
      <c r="R21" s="1">
        <v>37449</v>
      </c>
      <c r="S21" s="1"/>
      <c r="T21" t="s">
        <v>386</v>
      </c>
      <c r="U21" t="s">
        <v>387</v>
      </c>
      <c r="V21" t="s">
        <v>388</v>
      </c>
      <c r="W21" t="s">
        <v>124</v>
      </c>
      <c r="X21" t="b">
        <v>1</v>
      </c>
      <c r="Y21" t="b">
        <v>1</v>
      </c>
    </row>
    <row r="22" spans="1:25" x14ac:dyDescent="0.25">
      <c r="A22" t="s">
        <v>50</v>
      </c>
      <c r="B22">
        <v>30</v>
      </c>
      <c r="C22" t="s">
        <v>389</v>
      </c>
      <c r="D22" t="s">
        <v>390</v>
      </c>
      <c r="G22" t="s">
        <v>180</v>
      </c>
      <c r="H22" t="s">
        <v>157</v>
      </c>
      <c r="I22" t="s">
        <v>391</v>
      </c>
      <c r="J22" t="s">
        <v>169</v>
      </c>
      <c r="O22" t="s">
        <v>392</v>
      </c>
      <c r="P22" t="s">
        <v>393</v>
      </c>
      <c r="Q22" t="s">
        <v>394</v>
      </c>
      <c r="R22" s="1">
        <v>37011</v>
      </c>
      <c r="S22" s="1"/>
      <c r="U22" t="s">
        <v>395</v>
      </c>
      <c r="V22" t="s">
        <v>274</v>
      </c>
      <c r="W22" t="s">
        <v>127</v>
      </c>
      <c r="X22" t="b">
        <v>1</v>
      </c>
      <c r="Y22" t="b">
        <v>0</v>
      </c>
    </row>
    <row r="23" spans="1:25" x14ac:dyDescent="0.25">
      <c r="A23" t="s">
        <v>51</v>
      </c>
      <c r="B23">
        <v>31</v>
      </c>
      <c r="C23" t="s">
        <v>396</v>
      </c>
      <c r="D23" t="s">
        <v>397</v>
      </c>
      <c r="E23" t="s">
        <v>398</v>
      </c>
      <c r="G23" t="s">
        <v>192</v>
      </c>
      <c r="H23" t="s">
        <v>157</v>
      </c>
      <c r="I23" t="s">
        <v>399</v>
      </c>
      <c r="J23" t="s">
        <v>169</v>
      </c>
      <c r="M23" t="s">
        <v>400</v>
      </c>
      <c r="N23" t="s">
        <v>0</v>
      </c>
      <c r="O23" t="s">
        <v>401</v>
      </c>
      <c r="Q23" t="s">
        <v>402</v>
      </c>
      <c r="R23" s="1">
        <v>34844</v>
      </c>
      <c r="S23" s="1">
        <v>40909</v>
      </c>
      <c r="T23" t="s">
        <v>175</v>
      </c>
      <c r="U23" t="s">
        <v>403</v>
      </c>
      <c r="V23" t="s">
        <v>404</v>
      </c>
      <c r="W23" t="s">
        <v>126</v>
      </c>
      <c r="X23" t="b">
        <v>1</v>
      </c>
      <c r="Y23" t="b">
        <v>0</v>
      </c>
    </row>
    <row r="24" spans="1:25" x14ac:dyDescent="0.25">
      <c r="A24" t="s">
        <v>405</v>
      </c>
      <c r="B24">
        <v>32</v>
      </c>
      <c r="C24" t="s">
        <v>406</v>
      </c>
      <c r="D24" t="s">
        <v>407</v>
      </c>
      <c r="E24" t="s">
        <v>408</v>
      </c>
      <c r="F24" t="s">
        <v>409</v>
      </c>
      <c r="G24" t="s">
        <v>410</v>
      </c>
      <c r="J24" t="s">
        <v>411</v>
      </c>
      <c r="M24" t="s">
        <v>412</v>
      </c>
      <c r="N24" t="s">
        <v>0</v>
      </c>
      <c r="O24" t="s">
        <v>413</v>
      </c>
      <c r="P24" t="s">
        <v>414</v>
      </c>
      <c r="Q24" t="s">
        <v>415</v>
      </c>
      <c r="R24" s="1">
        <v>37963</v>
      </c>
      <c r="S24" s="1">
        <v>39083</v>
      </c>
      <c r="T24" t="s">
        <v>416</v>
      </c>
      <c r="U24" t="s">
        <v>417</v>
      </c>
      <c r="V24" t="s">
        <v>418</v>
      </c>
      <c r="W24" t="s">
        <v>124</v>
      </c>
      <c r="X24" t="b">
        <v>0</v>
      </c>
      <c r="Y24" t="b">
        <v>0</v>
      </c>
    </row>
    <row r="25" spans="1:25" x14ac:dyDescent="0.25">
      <c r="A25" t="s">
        <v>419</v>
      </c>
      <c r="B25">
        <v>33</v>
      </c>
      <c r="C25" t="s">
        <v>406</v>
      </c>
      <c r="D25" t="s">
        <v>420</v>
      </c>
      <c r="G25" t="s">
        <v>368</v>
      </c>
      <c r="H25" t="s">
        <v>157</v>
      </c>
      <c r="I25" t="s">
        <v>369</v>
      </c>
      <c r="J25" t="s">
        <v>169</v>
      </c>
      <c r="K25" t="s">
        <v>421</v>
      </c>
      <c r="L25" t="s">
        <v>422</v>
      </c>
      <c r="N25" t="s">
        <v>423</v>
      </c>
      <c r="O25" t="s">
        <v>424</v>
      </c>
      <c r="P25" t="s">
        <v>425</v>
      </c>
      <c r="Q25" t="s">
        <v>426</v>
      </c>
      <c r="R25" s="1">
        <v>37365</v>
      </c>
      <c r="S25" s="1">
        <v>39163</v>
      </c>
      <c r="T25" t="s">
        <v>169</v>
      </c>
      <c r="V25" t="s">
        <v>427</v>
      </c>
      <c r="W25" t="s">
        <v>124</v>
      </c>
      <c r="X25" t="b">
        <v>1</v>
      </c>
      <c r="Y25" t="b">
        <v>0</v>
      </c>
    </row>
    <row r="26" spans="1:25" x14ac:dyDescent="0.25">
      <c r="A26" t="s">
        <v>428</v>
      </c>
      <c r="B26">
        <v>34</v>
      </c>
      <c r="C26" t="s">
        <v>429</v>
      </c>
      <c r="D26" t="s">
        <v>407</v>
      </c>
      <c r="E26" t="s">
        <v>408</v>
      </c>
      <c r="F26" t="s">
        <v>409</v>
      </c>
      <c r="G26" t="s">
        <v>410</v>
      </c>
      <c r="J26" t="s">
        <v>411</v>
      </c>
      <c r="M26" t="s">
        <v>412</v>
      </c>
      <c r="N26" t="s">
        <v>0</v>
      </c>
      <c r="O26" t="s">
        <v>430</v>
      </c>
      <c r="P26" t="s">
        <v>1</v>
      </c>
      <c r="R26" s="1">
        <v>37963</v>
      </c>
      <c r="S26" s="1">
        <v>39083</v>
      </c>
      <c r="T26" t="s">
        <v>175</v>
      </c>
      <c r="U26" t="s">
        <v>431</v>
      </c>
      <c r="V26" t="s">
        <v>432</v>
      </c>
      <c r="W26" t="s">
        <v>124</v>
      </c>
      <c r="X26" t="b">
        <v>0</v>
      </c>
      <c r="Y26" t="b">
        <v>0</v>
      </c>
    </row>
    <row r="27" spans="1:25" x14ac:dyDescent="0.25">
      <c r="A27" t="s">
        <v>7</v>
      </c>
      <c r="B27">
        <v>35</v>
      </c>
      <c r="C27" t="s">
        <v>433</v>
      </c>
      <c r="D27" t="s">
        <v>434</v>
      </c>
      <c r="G27" t="s">
        <v>435</v>
      </c>
      <c r="H27" t="s">
        <v>436</v>
      </c>
      <c r="I27" t="s">
        <v>437</v>
      </c>
      <c r="J27" t="s">
        <v>169</v>
      </c>
      <c r="N27" t="s">
        <v>438</v>
      </c>
      <c r="O27" t="s">
        <v>439</v>
      </c>
      <c r="R27" s="1">
        <v>34043</v>
      </c>
      <c r="S27" s="1"/>
      <c r="V27" t="s">
        <v>440</v>
      </c>
      <c r="W27" t="s">
        <v>126</v>
      </c>
      <c r="X27" t="b">
        <v>0</v>
      </c>
      <c r="Y27" t="b">
        <v>0</v>
      </c>
    </row>
    <row r="28" spans="1:25" x14ac:dyDescent="0.25">
      <c r="A28" t="s">
        <v>441</v>
      </c>
      <c r="B28">
        <v>36</v>
      </c>
      <c r="C28" t="s">
        <v>442</v>
      </c>
      <c r="D28" t="s">
        <v>443</v>
      </c>
      <c r="G28" t="s">
        <v>444</v>
      </c>
      <c r="H28" t="s">
        <v>157</v>
      </c>
      <c r="I28" t="s">
        <v>445</v>
      </c>
      <c r="J28" t="s">
        <v>169</v>
      </c>
      <c r="M28" t="s">
        <v>446</v>
      </c>
      <c r="N28" t="s">
        <v>1</v>
      </c>
      <c r="O28" t="s">
        <v>447</v>
      </c>
      <c r="P28" t="s">
        <v>448</v>
      </c>
      <c r="Q28" t="s">
        <v>449</v>
      </c>
      <c r="R28" s="1">
        <v>33148</v>
      </c>
      <c r="S28" s="1">
        <v>33969</v>
      </c>
      <c r="T28" t="s">
        <v>175</v>
      </c>
      <c r="U28" t="s">
        <v>450</v>
      </c>
      <c r="V28" t="s">
        <v>451</v>
      </c>
      <c r="W28" t="s">
        <v>374</v>
      </c>
      <c r="X28" t="b">
        <v>1</v>
      </c>
      <c r="Y28" t="b">
        <v>0</v>
      </c>
    </row>
    <row r="29" spans="1:25" x14ac:dyDescent="0.25">
      <c r="A29" t="s">
        <v>52</v>
      </c>
      <c r="B29">
        <v>37</v>
      </c>
      <c r="C29" t="s">
        <v>452</v>
      </c>
      <c r="D29" t="s">
        <v>453</v>
      </c>
      <c r="G29" t="s">
        <v>192</v>
      </c>
      <c r="H29" t="s">
        <v>157</v>
      </c>
      <c r="I29" t="s">
        <v>454</v>
      </c>
      <c r="J29" t="s">
        <v>169</v>
      </c>
      <c r="K29" t="s">
        <v>455</v>
      </c>
      <c r="M29" t="s">
        <v>456</v>
      </c>
      <c r="N29" t="s">
        <v>0</v>
      </c>
      <c r="O29" t="s">
        <v>457</v>
      </c>
      <c r="P29" t="s">
        <v>458</v>
      </c>
      <c r="Q29" t="s">
        <v>459</v>
      </c>
      <c r="R29" s="1">
        <v>35746</v>
      </c>
      <c r="S29" s="1"/>
      <c r="T29" t="s">
        <v>175</v>
      </c>
      <c r="U29" t="s">
        <v>460</v>
      </c>
      <c r="V29" t="s">
        <v>461</v>
      </c>
      <c r="W29" t="s">
        <v>126</v>
      </c>
      <c r="X29" t="b">
        <v>1</v>
      </c>
      <c r="Y29" t="b">
        <v>0</v>
      </c>
    </row>
    <row r="30" spans="1:25" x14ac:dyDescent="0.25">
      <c r="A30" t="s">
        <v>2</v>
      </c>
      <c r="B30">
        <v>38</v>
      </c>
      <c r="C30" t="s">
        <v>462</v>
      </c>
      <c r="D30" t="s">
        <v>463</v>
      </c>
      <c r="G30" t="s">
        <v>180</v>
      </c>
      <c r="H30" t="s">
        <v>157</v>
      </c>
      <c r="I30" t="s">
        <v>464</v>
      </c>
      <c r="J30" t="s">
        <v>169</v>
      </c>
      <c r="K30" t="s">
        <v>465</v>
      </c>
      <c r="L30" t="s">
        <v>466</v>
      </c>
      <c r="M30" t="s">
        <v>467</v>
      </c>
      <c r="O30" t="s">
        <v>468</v>
      </c>
      <c r="Q30" t="s">
        <v>469</v>
      </c>
      <c r="R30" s="1">
        <v>32531</v>
      </c>
      <c r="S30" s="1"/>
      <c r="T30" t="s">
        <v>175</v>
      </c>
      <c r="V30" t="s">
        <v>470</v>
      </c>
      <c r="W30" t="s">
        <v>127</v>
      </c>
      <c r="X30" t="b">
        <v>1</v>
      </c>
      <c r="Y30" t="b">
        <v>0</v>
      </c>
    </row>
    <row r="31" spans="1:25" x14ac:dyDescent="0.25">
      <c r="A31" t="s">
        <v>471</v>
      </c>
      <c r="B31">
        <v>39</v>
      </c>
      <c r="C31" t="s">
        <v>472</v>
      </c>
      <c r="D31" t="s">
        <v>473</v>
      </c>
      <c r="G31" t="s">
        <v>180</v>
      </c>
      <c r="H31" t="s">
        <v>157</v>
      </c>
      <c r="I31" t="s">
        <v>181</v>
      </c>
      <c r="J31" t="s">
        <v>169</v>
      </c>
      <c r="M31" t="s">
        <v>474</v>
      </c>
      <c r="O31" t="s">
        <v>475</v>
      </c>
      <c r="P31" t="s">
        <v>476</v>
      </c>
      <c r="Q31" t="s">
        <v>477</v>
      </c>
      <c r="R31" s="1">
        <v>32717</v>
      </c>
      <c r="S31" s="1">
        <v>39166</v>
      </c>
      <c r="U31" t="s">
        <v>478</v>
      </c>
      <c r="V31" t="s">
        <v>479</v>
      </c>
      <c r="W31" t="s">
        <v>124</v>
      </c>
      <c r="X31" t="b">
        <v>1</v>
      </c>
      <c r="Y31" t="b">
        <v>0</v>
      </c>
    </row>
    <row r="32" spans="1:25" x14ac:dyDescent="0.25">
      <c r="A32" t="s">
        <v>6</v>
      </c>
      <c r="B32">
        <v>40</v>
      </c>
      <c r="C32" t="s">
        <v>480</v>
      </c>
      <c r="D32" t="s">
        <v>481</v>
      </c>
      <c r="E32" t="s">
        <v>482</v>
      </c>
      <c r="G32" t="s">
        <v>483</v>
      </c>
      <c r="H32" t="s">
        <v>484</v>
      </c>
      <c r="I32" t="s">
        <v>485</v>
      </c>
      <c r="J32" t="s">
        <v>169</v>
      </c>
      <c r="K32" t="s">
        <v>486</v>
      </c>
      <c r="M32" t="s">
        <v>487</v>
      </c>
      <c r="N32" t="s">
        <v>1</v>
      </c>
      <c r="O32" t="s">
        <v>488</v>
      </c>
      <c r="P32" t="s">
        <v>1</v>
      </c>
      <c r="R32" s="1">
        <v>32965</v>
      </c>
      <c r="S32" s="1"/>
      <c r="T32" t="s">
        <v>169</v>
      </c>
      <c r="U32" t="s">
        <v>489</v>
      </c>
      <c r="V32" t="s">
        <v>490</v>
      </c>
      <c r="W32" t="s">
        <v>126</v>
      </c>
      <c r="X32" t="b">
        <v>0</v>
      </c>
      <c r="Y32" t="b">
        <v>0</v>
      </c>
    </row>
    <row r="33" spans="1:27" x14ac:dyDescent="0.25">
      <c r="A33" t="s">
        <v>53</v>
      </c>
      <c r="B33">
        <v>41</v>
      </c>
      <c r="C33" t="s">
        <v>491</v>
      </c>
      <c r="D33" t="s">
        <v>492</v>
      </c>
      <c r="G33" t="s">
        <v>493</v>
      </c>
      <c r="H33" t="s">
        <v>301</v>
      </c>
      <c r="I33" t="s">
        <v>494</v>
      </c>
      <c r="J33" t="s">
        <v>169</v>
      </c>
      <c r="K33" t="s">
        <v>495</v>
      </c>
      <c r="M33" t="s">
        <v>496</v>
      </c>
      <c r="N33" t="s">
        <v>12</v>
      </c>
      <c r="O33" t="s">
        <v>497</v>
      </c>
      <c r="Q33" t="s">
        <v>498</v>
      </c>
      <c r="R33" s="1">
        <v>38561</v>
      </c>
      <c r="S33" s="1"/>
      <c r="T33" t="s">
        <v>175</v>
      </c>
      <c r="U33" t="s">
        <v>499</v>
      </c>
      <c r="V33" t="s">
        <v>500</v>
      </c>
      <c r="W33" t="s">
        <v>126</v>
      </c>
      <c r="X33" t="b">
        <v>1</v>
      </c>
      <c r="Y33" t="b">
        <v>0</v>
      </c>
      <c r="AA33">
        <v>452001960</v>
      </c>
    </row>
    <row r="34" spans="1:27" x14ac:dyDescent="0.25">
      <c r="A34" t="s">
        <v>8</v>
      </c>
      <c r="B34">
        <v>42</v>
      </c>
      <c r="C34" t="s">
        <v>501</v>
      </c>
      <c r="D34" t="s">
        <v>502</v>
      </c>
      <c r="E34" t="s">
        <v>503</v>
      </c>
      <c r="G34" t="s">
        <v>504</v>
      </c>
      <c r="H34" t="s">
        <v>157</v>
      </c>
      <c r="I34" t="s">
        <v>505</v>
      </c>
      <c r="J34" t="s">
        <v>169</v>
      </c>
      <c r="K34" t="s">
        <v>506</v>
      </c>
      <c r="M34" t="s">
        <v>507</v>
      </c>
      <c r="N34" t="s">
        <v>0</v>
      </c>
      <c r="O34" t="s">
        <v>508</v>
      </c>
      <c r="P34" t="s">
        <v>509</v>
      </c>
      <c r="Q34" t="s">
        <v>510</v>
      </c>
      <c r="R34" s="1">
        <v>37970</v>
      </c>
      <c r="S34" s="1"/>
      <c r="T34" t="s">
        <v>175</v>
      </c>
      <c r="U34" t="s">
        <v>511</v>
      </c>
      <c r="V34" t="s">
        <v>512</v>
      </c>
      <c r="W34" t="s">
        <v>126</v>
      </c>
      <c r="X34" t="b">
        <v>1</v>
      </c>
      <c r="Y34" t="b">
        <v>0</v>
      </c>
      <c r="Z34" t="s">
        <v>1730</v>
      </c>
    </row>
    <row r="35" spans="1:27" x14ac:dyDescent="0.25">
      <c r="A35" t="s">
        <v>54</v>
      </c>
      <c r="B35">
        <v>43</v>
      </c>
      <c r="C35" t="s">
        <v>513</v>
      </c>
      <c r="D35" t="s">
        <v>514</v>
      </c>
      <c r="E35" t="s">
        <v>515</v>
      </c>
      <c r="G35" t="s">
        <v>368</v>
      </c>
      <c r="H35" t="s">
        <v>157</v>
      </c>
      <c r="I35" t="s">
        <v>516</v>
      </c>
      <c r="J35" t="s">
        <v>169</v>
      </c>
      <c r="K35" t="s">
        <v>517</v>
      </c>
      <c r="M35" t="s">
        <v>518</v>
      </c>
      <c r="N35" t="s">
        <v>519</v>
      </c>
      <c r="O35" t="s">
        <v>520</v>
      </c>
      <c r="P35" t="s">
        <v>521</v>
      </c>
      <c r="Q35" t="s">
        <v>522</v>
      </c>
      <c r="R35" s="1">
        <v>38597</v>
      </c>
      <c r="S35" s="1"/>
      <c r="T35" t="s">
        <v>175</v>
      </c>
      <c r="U35" t="s">
        <v>523</v>
      </c>
      <c r="V35" t="s">
        <v>524</v>
      </c>
      <c r="W35" t="s">
        <v>126</v>
      </c>
      <c r="X35" t="b">
        <v>1</v>
      </c>
      <c r="Y35" t="b">
        <v>0</v>
      </c>
    </row>
    <row r="36" spans="1:27" x14ac:dyDescent="0.25">
      <c r="A36" t="s">
        <v>4</v>
      </c>
      <c r="B36">
        <v>44</v>
      </c>
      <c r="C36" t="s">
        <v>525</v>
      </c>
      <c r="D36" t="s">
        <v>526</v>
      </c>
      <c r="G36" t="s">
        <v>527</v>
      </c>
      <c r="H36" t="s">
        <v>332</v>
      </c>
      <c r="I36" t="s">
        <v>528</v>
      </c>
      <c r="J36" t="s">
        <v>169</v>
      </c>
      <c r="K36" t="s">
        <v>529</v>
      </c>
      <c r="L36" t="s">
        <v>530</v>
      </c>
      <c r="M36" t="s">
        <v>531</v>
      </c>
      <c r="N36" t="s">
        <v>5</v>
      </c>
      <c r="O36" t="s">
        <v>532</v>
      </c>
      <c r="P36" t="s">
        <v>1</v>
      </c>
      <c r="R36" s="1">
        <v>36384</v>
      </c>
      <c r="S36" s="1"/>
      <c r="V36" t="s">
        <v>533</v>
      </c>
      <c r="W36" t="s">
        <v>126</v>
      </c>
      <c r="X36" t="b">
        <v>0</v>
      </c>
      <c r="Y36" t="b">
        <v>0</v>
      </c>
    </row>
    <row r="37" spans="1:27" x14ac:dyDescent="0.25">
      <c r="A37" t="s">
        <v>534</v>
      </c>
      <c r="B37">
        <v>45</v>
      </c>
      <c r="C37" t="s">
        <v>535</v>
      </c>
      <c r="D37" t="s">
        <v>536</v>
      </c>
      <c r="G37" t="s">
        <v>537</v>
      </c>
      <c r="H37" t="s">
        <v>538</v>
      </c>
      <c r="I37" t="s">
        <v>539</v>
      </c>
      <c r="J37" t="s">
        <v>169</v>
      </c>
      <c r="N37" t="s">
        <v>0</v>
      </c>
      <c r="O37" t="s">
        <v>540</v>
      </c>
      <c r="P37" t="s">
        <v>541</v>
      </c>
      <c r="Q37" t="s">
        <v>542</v>
      </c>
      <c r="R37" s="1">
        <v>38734</v>
      </c>
      <c r="S37" s="1">
        <v>39812</v>
      </c>
      <c r="T37" t="s">
        <v>175</v>
      </c>
      <c r="U37" t="s">
        <v>543</v>
      </c>
      <c r="V37" t="s">
        <v>544</v>
      </c>
      <c r="W37" t="s">
        <v>127</v>
      </c>
      <c r="X37" t="b">
        <v>1</v>
      </c>
      <c r="Y37" t="b">
        <v>0</v>
      </c>
    </row>
    <row r="38" spans="1:27" x14ac:dyDescent="0.25">
      <c r="A38" t="s">
        <v>545</v>
      </c>
      <c r="B38">
        <v>46</v>
      </c>
      <c r="C38" t="s">
        <v>546</v>
      </c>
      <c r="N38" t="s">
        <v>0</v>
      </c>
      <c r="O38" t="s">
        <v>547</v>
      </c>
      <c r="P38" t="s">
        <v>548</v>
      </c>
      <c r="Q38" t="s">
        <v>549</v>
      </c>
      <c r="R38" s="1">
        <v>31777</v>
      </c>
      <c r="S38" s="1">
        <v>40211</v>
      </c>
      <c r="U38" t="s">
        <v>550</v>
      </c>
      <c r="V38" t="s">
        <v>551</v>
      </c>
      <c r="W38" t="s">
        <v>124</v>
      </c>
      <c r="X38" t="b">
        <v>1</v>
      </c>
      <c r="Y38" t="b">
        <v>0</v>
      </c>
    </row>
    <row r="39" spans="1:27" x14ac:dyDescent="0.25">
      <c r="A39" t="s">
        <v>1696</v>
      </c>
      <c r="B39">
        <v>47</v>
      </c>
      <c r="C39" t="s">
        <v>552</v>
      </c>
      <c r="D39" t="s">
        <v>553</v>
      </c>
      <c r="G39" t="s">
        <v>554</v>
      </c>
      <c r="H39" t="s">
        <v>252</v>
      </c>
      <c r="J39" t="s">
        <v>169</v>
      </c>
      <c r="M39" t="s">
        <v>555</v>
      </c>
      <c r="N39" t="s">
        <v>556</v>
      </c>
      <c r="O39" t="s">
        <v>557</v>
      </c>
      <c r="Q39" t="s">
        <v>558</v>
      </c>
      <c r="R39" s="1">
        <v>31382</v>
      </c>
      <c r="S39" s="1"/>
      <c r="T39" t="s">
        <v>175</v>
      </c>
      <c r="U39" t="s">
        <v>1707</v>
      </c>
      <c r="V39" t="s">
        <v>559</v>
      </c>
      <c r="W39" t="s">
        <v>126</v>
      </c>
      <c r="X39" t="b">
        <v>1</v>
      </c>
      <c r="Y39" t="b">
        <v>0</v>
      </c>
    </row>
    <row r="40" spans="1:27" x14ac:dyDescent="0.25">
      <c r="A40" t="s">
        <v>560</v>
      </c>
      <c r="B40">
        <v>48</v>
      </c>
      <c r="C40" t="s">
        <v>561</v>
      </c>
      <c r="D40" t="s">
        <v>562</v>
      </c>
      <c r="G40" t="s">
        <v>563</v>
      </c>
      <c r="H40" t="s">
        <v>564</v>
      </c>
      <c r="I40" t="s">
        <v>565</v>
      </c>
      <c r="J40" t="s">
        <v>169</v>
      </c>
      <c r="M40" t="s">
        <v>566</v>
      </c>
      <c r="N40" t="s">
        <v>1</v>
      </c>
      <c r="O40" t="s">
        <v>567</v>
      </c>
      <c r="P40" t="s">
        <v>568</v>
      </c>
      <c r="Q40" t="s">
        <v>569</v>
      </c>
      <c r="R40" s="1">
        <v>37187</v>
      </c>
      <c r="S40" s="1">
        <v>38899</v>
      </c>
      <c r="T40" t="s">
        <v>175</v>
      </c>
      <c r="U40" t="s">
        <v>570</v>
      </c>
      <c r="V40" t="s">
        <v>571</v>
      </c>
      <c r="W40" t="s">
        <v>374</v>
      </c>
      <c r="X40" t="b">
        <v>0</v>
      </c>
      <c r="Y40" t="b">
        <v>0</v>
      </c>
    </row>
    <row r="41" spans="1:27" x14ac:dyDescent="0.25">
      <c r="A41" t="s">
        <v>572</v>
      </c>
      <c r="B41">
        <v>49</v>
      </c>
      <c r="C41" t="s">
        <v>573</v>
      </c>
      <c r="D41" t="s">
        <v>574</v>
      </c>
      <c r="E41" t="s">
        <v>575</v>
      </c>
      <c r="G41" t="s">
        <v>576</v>
      </c>
      <c r="H41" t="s">
        <v>577</v>
      </c>
      <c r="I41" t="s">
        <v>578</v>
      </c>
      <c r="J41" t="s">
        <v>169</v>
      </c>
      <c r="K41" t="s">
        <v>579</v>
      </c>
      <c r="M41" t="s">
        <v>580</v>
      </c>
      <c r="N41" t="s">
        <v>0</v>
      </c>
      <c r="O41" t="s">
        <v>581</v>
      </c>
      <c r="P41" t="s">
        <v>582</v>
      </c>
      <c r="Q41" t="s">
        <v>583</v>
      </c>
      <c r="R41" s="1">
        <v>38091</v>
      </c>
      <c r="S41" s="1">
        <v>40331</v>
      </c>
      <c r="T41" t="s">
        <v>175</v>
      </c>
      <c r="U41" t="s">
        <v>584</v>
      </c>
      <c r="W41" t="s">
        <v>126</v>
      </c>
      <c r="X41" t="b">
        <v>1</v>
      </c>
      <c r="Y41" t="b">
        <v>0</v>
      </c>
    </row>
    <row r="42" spans="1:27" x14ac:dyDescent="0.25">
      <c r="A42" t="s">
        <v>585</v>
      </c>
      <c r="B42">
        <v>50</v>
      </c>
      <c r="C42" t="s">
        <v>586</v>
      </c>
      <c r="D42" t="s">
        <v>587</v>
      </c>
      <c r="E42" t="s">
        <v>588</v>
      </c>
      <c r="G42" t="s">
        <v>589</v>
      </c>
      <c r="J42" t="s">
        <v>590</v>
      </c>
      <c r="N42" t="s">
        <v>591</v>
      </c>
      <c r="O42" t="s">
        <v>592</v>
      </c>
      <c r="P42" t="s">
        <v>593</v>
      </c>
      <c r="R42" s="1">
        <v>39059</v>
      </c>
      <c r="S42" s="1">
        <v>39263</v>
      </c>
      <c r="T42" t="s">
        <v>594</v>
      </c>
      <c r="U42" t="s">
        <v>595</v>
      </c>
      <c r="W42" t="s">
        <v>126</v>
      </c>
      <c r="X42" t="b">
        <v>1</v>
      </c>
      <c r="Y42" t="b">
        <v>0</v>
      </c>
    </row>
    <row r="43" spans="1:27" x14ac:dyDescent="0.25">
      <c r="A43" t="s">
        <v>55</v>
      </c>
      <c r="B43">
        <v>51</v>
      </c>
      <c r="C43" t="s">
        <v>596</v>
      </c>
      <c r="D43" t="s">
        <v>597</v>
      </c>
      <c r="G43" t="s">
        <v>598</v>
      </c>
      <c r="H43" t="s">
        <v>436</v>
      </c>
      <c r="I43" t="s">
        <v>599</v>
      </c>
      <c r="J43" t="s">
        <v>169</v>
      </c>
      <c r="K43" t="s">
        <v>600</v>
      </c>
      <c r="M43" t="s">
        <v>601</v>
      </c>
      <c r="N43" t="s">
        <v>0</v>
      </c>
      <c r="O43" t="s">
        <v>602</v>
      </c>
      <c r="P43" t="s">
        <v>603</v>
      </c>
      <c r="Q43" t="s">
        <v>1641</v>
      </c>
      <c r="R43" s="1">
        <v>39219</v>
      </c>
      <c r="S43" s="1"/>
      <c r="T43" t="s">
        <v>604</v>
      </c>
      <c r="U43" t="s">
        <v>605</v>
      </c>
      <c r="V43" t="s">
        <v>606</v>
      </c>
      <c r="W43" t="s">
        <v>124</v>
      </c>
      <c r="X43" t="b">
        <v>1</v>
      </c>
      <c r="Y43" t="b">
        <v>0</v>
      </c>
    </row>
    <row r="44" spans="1:27" x14ac:dyDescent="0.25">
      <c r="A44" t="s">
        <v>607</v>
      </c>
      <c r="B44">
        <v>52</v>
      </c>
      <c r="C44" t="s">
        <v>608</v>
      </c>
      <c r="D44" t="s">
        <v>503</v>
      </c>
      <c r="G44" t="s">
        <v>504</v>
      </c>
      <c r="H44" t="s">
        <v>157</v>
      </c>
      <c r="I44" t="s">
        <v>505</v>
      </c>
      <c r="J44" t="s">
        <v>169</v>
      </c>
      <c r="K44" t="s">
        <v>609</v>
      </c>
      <c r="N44" t="s">
        <v>610</v>
      </c>
      <c r="O44" t="s">
        <v>611</v>
      </c>
      <c r="P44" t="s">
        <v>612</v>
      </c>
      <c r="Q44" t="s">
        <v>613</v>
      </c>
      <c r="R44" s="1">
        <v>39225</v>
      </c>
      <c r="S44" s="1">
        <v>40543</v>
      </c>
      <c r="T44" t="s">
        <v>594</v>
      </c>
      <c r="U44" t="s">
        <v>614</v>
      </c>
      <c r="V44" t="s">
        <v>615</v>
      </c>
      <c r="W44" t="s">
        <v>126</v>
      </c>
      <c r="X44" t="b">
        <v>1</v>
      </c>
      <c r="Y44" t="b">
        <v>0</v>
      </c>
    </row>
    <row r="45" spans="1:27" x14ac:dyDescent="0.25">
      <c r="A45" t="s">
        <v>56</v>
      </c>
      <c r="B45">
        <v>53</v>
      </c>
      <c r="C45" t="s">
        <v>616</v>
      </c>
      <c r="D45" t="s">
        <v>617</v>
      </c>
      <c r="G45" t="s">
        <v>345</v>
      </c>
      <c r="H45" t="s">
        <v>157</v>
      </c>
      <c r="I45" t="s">
        <v>346</v>
      </c>
      <c r="J45" t="s">
        <v>169</v>
      </c>
      <c r="K45" t="s">
        <v>618</v>
      </c>
      <c r="M45" t="s">
        <v>619</v>
      </c>
      <c r="N45" t="s">
        <v>13</v>
      </c>
      <c r="O45" t="s">
        <v>620</v>
      </c>
      <c r="P45" t="s">
        <v>621</v>
      </c>
      <c r="Q45" t="s">
        <v>622</v>
      </c>
      <c r="R45" s="1">
        <v>39434</v>
      </c>
      <c r="S45" s="1"/>
      <c r="T45" t="s">
        <v>623</v>
      </c>
      <c r="U45" t="s">
        <v>624</v>
      </c>
      <c r="V45" t="s">
        <v>625</v>
      </c>
      <c r="W45" t="s">
        <v>126</v>
      </c>
      <c r="X45" t="b">
        <v>1</v>
      </c>
      <c r="Y45" t="b">
        <v>0</v>
      </c>
    </row>
    <row r="46" spans="1:27" x14ac:dyDescent="0.25">
      <c r="A46" t="s">
        <v>626</v>
      </c>
      <c r="B46">
        <v>54</v>
      </c>
      <c r="C46" t="s">
        <v>627</v>
      </c>
      <c r="D46" t="s">
        <v>628</v>
      </c>
      <c r="G46" t="s">
        <v>629</v>
      </c>
      <c r="H46" t="s">
        <v>538</v>
      </c>
      <c r="I46" t="s">
        <v>630</v>
      </c>
      <c r="J46" t="s">
        <v>169</v>
      </c>
      <c r="K46" t="s">
        <v>631</v>
      </c>
      <c r="L46" t="s">
        <v>632</v>
      </c>
      <c r="N46" t="s">
        <v>633</v>
      </c>
      <c r="O46" t="s">
        <v>634</v>
      </c>
      <c r="P46" t="s">
        <v>635</v>
      </c>
      <c r="Q46" t="s">
        <v>636</v>
      </c>
      <c r="R46" s="1">
        <v>39450</v>
      </c>
      <c r="S46" s="1">
        <v>41670</v>
      </c>
      <c r="T46" t="s">
        <v>175</v>
      </c>
      <c r="U46" t="s">
        <v>637</v>
      </c>
      <c r="V46" t="s">
        <v>638</v>
      </c>
      <c r="W46" t="s">
        <v>124</v>
      </c>
      <c r="X46" t="b">
        <v>1</v>
      </c>
      <c r="Y46" t="b">
        <v>0</v>
      </c>
    </row>
    <row r="47" spans="1:27" x14ac:dyDescent="0.25">
      <c r="A47" t="s">
        <v>639</v>
      </c>
      <c r="B47">
        <v>55</v>
      </c>
      <c r="C47" t="s">
        <v>640</v>
      </c>
      <c r="D47" t="s">
        <v>641</v>
      </c>
      <c r="E47" t="s">
        <v>642</v>
      </c>
      <c r="F47" t="s">
        <v>643</v>
      </c>
      <c r="G47" t="s">
        <v>644</v>
      </c>
      <c r="J47" t="s">
        <v>645</v>
      </c>
      <c r="N47" t="s">
        <v>14</v>
      </c>
      <c r="O47" t="s">
        <v>646</v>
      </c>
      <c r="P47" t="s">
        <v>647</v>
      </c>
      <c r="Q47" t="s">
        <v>648</v>
      </c>
      <c r="R47" s="1">
        <v>39368</v>
      </c>
      <c r="S47" s="1">
        <v>40452</v>
      </c>
      <c r="T47" t="s">
        <v>175</v>
      </c>
      <c r="U47" t="s">
        <v>649</v>
      </c>
      <c r="V47" t="s">
        <v>650</v>
      </c>
      <c r="W47" t="s">
        <v>126</v>
      </c>
      <c r="X47" t="b">
        <v>1</v>
      </c>
      <c r="Y47" t="b">
        <v>0</v>
      </c>
    </row>
    <row r="48" spans="1:27" x14ac:dyDescent="0.25">
      <c r="A48" t="s">
        <v>651</v>
      </c>
      <c r="B48">
        <v>56</v>
      </c>
      <c r="C48" t="s">
        <v>640</v>
      </c>
      <c r="D48" t="s">
        <v>652</v>
      </c>
      <c r="G48" t="s">
        <v>504</v>
      </c>
      <c r="H48" t="s">
        <v>157</v>
      </c>
      <c r="I48" t="s">
        <v>505</v>
      </c>
      <c r="J48" t="s">
        <v>169</v>
      </c>
      <c r="K48" t="s">
        <v>609</v>
      </c>
      <c r="N48" t="s">
        <v>653</v>
      </c>
      <c r="O48" t="s">
        <v>654</v>
      </c>
      <c r="P48" t="s">
        <v>655</v>
      </c>
      <c r="Q48" t="s">
        <v>656</v>
      </c>
      <c r="R48" s="1">
        <v>39303</v>
      </c>
      <c r="S48" s="1">
        <v>39840</v>
      </c>
      <c r="T48" t="s">
        <v>657</v>
      </c>
      <c r="U48" t="s">
        <v>658</v>
      </c>
      <c r="V48" t="s">
        <v>659</v>
      </c>
      <c r="W48" t="s">
        <v>126</v>
      </c>
      <c r="X48" t="b">
        <v>0</v>
      </c>
      <c r="Y48" t="b">
        <v>0</v>
      </c>
    </row>
    <row r="49" spans="1:27" x14ac:dyDescent="0.25">
      <c r="A49" t="s">
        <v>57</v>
      </c>
      <c r="B49">
        <v>57</v>
      </c>
      <c r="C49" t="s">
        <v>660</v>
      </c>
      <c r="D49" t="s">
        <v>661</v>
      </c>
      <c r="G49" t="s">
        <v>192</v>
      </c>
      <c r="H49" t="s">
        <v>157</v>
      </c>
      <c r="I49" t="s">
        <v>399</v>
      </c>
      <c r="J49" t="s">
        <v>169</v>
      </c>
      <c r="K49" t="s">
        <v>662</v>
      </c>
      <c r="N49" t="s">
        <v>15</v>
      </c>
      <c r="O49" t="s">
        <v>663</v>
      </c>
      <c r="P49" t="s">
        <v>664</v>
      </c>
      <c r="Q49" t="s">
        <v>665</v>
      </c>
      <c r="R49" s="1">
        <v>39335</v>
      </c>
      <c r="S49" s="1"/>
      <c r="U49" t="s">
        <v>666</v>
      </c>
      <c r="W49" t="s">
        <v>126</v>
      </c>
      <c r="X49" t="b">
        <v>0</v>
      </c>
      <c r="Y49" t="b">
        <v>0</v>
      </c>
    </row>
    <row r="50" spans="1:27" x14ac:dyDescent="0.25">
      <c r="A50" t="s">
        <v>667</v>
      </c>
      <c r="B50">
        <v>58</v>
      </c>
      <c r="C50" t="s">
        <v>668</v>
      </c>
      <c r="D50" t="s">
        <v>669</v>
      </c>
      <c r="G50" t="s">
        <v>670</v>
      </c>
      <c r="H50" t="s">
        <v>157</v>
      </c>
      <c r="I50" t="s">
        <v>671</v>
      </c>
      <c r="J50" t="s">
        <v>169</v>
      </c>
      <c r="K50" t="s">
        <v>672</v>
      </c>
      <c r="N50" t="s">
        <v>673</v>
      </c>
      <c r="O50" t="s">
        <v>674</v>
      </c>
      <c r="P50" t="s">
        <v>675</v>
      </c>
      <c r="Q50" t="s">
        <v>676</v>
      </c>
      <c r="R50" s="1">
        <v>39276</v>
      </c>
      <c r="S50" s="1">
        <v>40359</v>
      </c>
      <c r="T50" t="s">
        <v>175</v>
      </c>
      <c r="W50" t="s">
        <v>124</v>
      </c>
      <c r="X50" t="b">
        <v>1</v>
      </c>
      <c r="Y50" t="b">
        <v>0</v>
      </c>
    </row>
    <row r="51" spans="1:27" x14ac:dyDescent="0.25">
      <c r="A51" t="s">
        <v>58</v>
      </c>
      <c r="B51">
        <v>59</v>
      </c>
      <c r="C51" t="s">
        <v>677</v>
      </c>
      <c r="D51" t="s">
        <v>678</v>
      </c>
      <c r="G51" t="s">
        <v>679</v>
      </c>
      <c r="H51" t="s">
        <v>157</v>
      </c>
      <c r="I51" t="s">
        <v>680</v>
      </c>
      <c r="J51" t="s">
        <v>169</v>
      </c>
      <c r="K51" t="s">
        <v>681</v>
      </c>
      <c r="N51" t="s">
        <v>16</v>
      </c>
      <c r="O51" t="s">
        <v>682</v>
      </c>
      <c r="P51" t="s">
        <v>683</v>
      </c>
      <c r="Q51" t="s">
        <v>684</v>
      </c>
      <c r="R51" s="1">
        <v>36616</v>
      </c>
      <c r="S51" s="1"/>
      <c r="V51" t="s">
        <v>685</v>
      </c>
      <c r="W51" t="s">
        <v>126</v>
      </c>
      <c r="X51" t="b">
        <v>1</v>
      </c>
      <c r="Y51" t="b">
        <v>0</v>
      </c>
    </row>
    <row r="52" spans="1:27" x14ac:dyDescent="0.25">
      <c r="A52" t="s">
        <v>59</v>
      </c>
      <c r="B52">
        <v>60</v>
      </c>
      <c r="C52" t="s">
        <v>686</v>
      </c>
      <c r="D52" t="s">
        <v>687</v>
      </c>
      <c r="E52" t="s">
        <v>688</v>
      </c>
      <c r="F52" t="s">
        <v>689</v>
      </c>
      <c r="G52" t="s">
        <v>690</v>
      </c>
      <c r="H52" t="s">
        <v>157</v>
      </c>
      <c r="I52" t="s">
        <v>691</v>
      </c>
      <c r="J52" t="s">
        <v>169</v>
      </c>
      <c r="K52" t="s">
        <v>692</v>
      </c>
      <c r="M52" t="s">
        <v>693</v>
      </c>
      <c r="N52" t="s">
        <v>17</v>
      </c>
      <c r="O52" t="s">
        <v>694</v>
      </c>
      <c r="P52" t="s">
        <v>695</v>
      </c>
      <c r="Q52" t="s">
        <v>696</v>
      </c>
      <c r="R52" s="1">
        <v>39582</v>
      </c>
      <c r="S52" s="1"/>
      <c r="T52" t="s">
        <v>175</v>
      </c>
      <c r="U52" t="s">
        <v>1642</v>
      </c>
      <c r="V52" t="s">
        <v>697</v>
      </c>
      <c r="W52" t="s">
        <v>126</v>
      </c>
      <c r="X52" t="b">
        <v>1</v>
      </c>
      <c r="Y52" t="b">
        <v>0</v>
      </c>
      <c r="AA52">
        <v>467279947</v>
      </c>
    </row>
    <row r="53" spans="1:27" x14ac:dyDescent="0.25">
      <c r="A53" t="s">
        <v>60</v>
      </c>
      <c r="B53">
        <v>61</v>
      </c>
      <c r="C53" t="s">
        <v>698</v>
      </c>
      <c r="D53" t="s">
        <v>699</v>
      </c>
      <c r="E53" t="s">
        <v>700</v>
      </c>
      <c r="G53" t="s">
        <v>240</v>
      </c>
      <c r="H53" t="s">
        <v>157</v>
      </c>
      <c r="I53" t="s">
        <v>241</v>
      </c>
      <c r="J53" t="s">
        <v>169</v>
      </c>
      <c r="K53" t="s">
        <v>1731</v>
      </c>
      <c r="M53" t="s">
        <v>701</v>
      </c>
      <c r="N53" t="s">
        <v>702</v>
      </c>
      <c r="O53" t="s">
        <v>703</v>
      </c>
      <c r="P53" t="s">
        <v>704</v>
      </c>
      <c r="Q53" t="s">
        <v>705</v>
      </c>
      <c r="R53" s="1">
        <v>39526</v>
      </c>
      <c r="S53" s="1"/>
      <c r="T53" t="s">
        <v>175</v>
      </c>
      <c r="U53" t="s">
        <v>706</v>
      </c>
      <c r="W53" t="s">
        <v>126</v>
      </c>
      <c r="X53" t="b">
        <v>1</v>
      </c>
      <c r="Y53" t="b">
        <v>1</v>
      </c>
    </row>
    <row r="54" spans="1:27" x14ac:dyDescent="0.25">
      <c r="A54" t="s">
        <v>61</v>
      </c>
      <c r="B54">
        <v>62</v>
      </c>
      <c r="C54" t="s">
        <v>707</v>
      </c>
      <c r="D54" t="s">
        <v>708</v>
      </c>
      <c r="E54" t="s">
        <v>709</v>
      </c>
      <c r="G54" t="s">
        <v>710</v>
      </c>
      <c r="H54" t="s">
        <v>157</v>
      </c>
      <c r="I54" t="s">
        <v>711</v>
      </c>
      <c r="J54" t="s">
        <v>169</v>
      </c>
      <c r="K54" t="s">
        <v>712</v>
      </c>
      <c r="N54" t="s">
        <v>14</v>
      </c>
      <c r="O54" t="s">
        <v>713</v>
      </c>
      <c r="P54" t="s">
        <v>714</v>
      </c>
      <c r="Q54" t="s">
        <v>715</v>
      </c>
      <c r="R54" s="1">
        <v>39589</v>
      </c>
      <c r="S54" s="1"/>
      <c r="T54" t="s">
        <v>716</v>
      </c>
      <c r="U54" t="s">
        <v>717</v>
      </c>
      <c r="V54" t="s">
        <v>718</v>
      </c>
      <c r="W54" t="s">
        <v>126</v>
      </c>
      <c r="X54" t="b">
        <v>0</v>
      </c>
      <c r="Y54" t="b">
        <v>0</v>
      </c>
    </row>
    <row r="55" spans="1:27" x14ac:dyDescent="0.25">
      <c r="A55" t="s">
        <v>719</v>
      </c>
      <c r="B55">
        <v>63</v>
      </c>
      <c r="C55" t="s">
        <v>720</v>
      </c>
      <c r="D55" t="s">
        <v>721</v>
      </c>
      <c r="E55" t="s">
        <v>722</v>
      </c>
      <c r="G55" t="s">
        <v>723</v>
      </c>
      <c r="I55" t="s">
        <v>724</v>
      </c>
      <c r="J55" t="s">
        <v>590</v>
      </c>
      <c r="M55" t="s">
        <v>725</v>
      </c>
      <c r="N55" t="s">
        <v>0</v>
      </c>
      <c r="O55" t="s">
        <v>726</v>
      </c>
      <c r="Q55" t="s">
        <v>727</v>
      </c>
      <c r="R55" s="1">
        <v>39569</v>
      </c>
      <c r="S55" s="1">
        <v>41386</v>
      </c>
      <c r="T55" t="s">
        <v>175</v>
      </c>
      <c r="U55" t="s">
        <v>728</v>
      </c>
      <c r="V55" t="s">
        <v>729</v>
      </c>
      <c r="W55" t="s">
        <v>126</v>
      </c>
      <c r="X55" t="b">
        <v>1</v>
      </c>
      <c r="Y55" t="b">
        <v>0</v>
      </c>
    </row>
    <row r="56" spans="1:27" x14ac:dyDescent="0.25">
      <c r="A56" t="s">
        <v>730</v>
      </c>
      <c r="B56">
        <v>64</v>
      </c>
      <c r="C56" t="s">
        <v>731</v>
      </c>
      <c r="D56" t="s">
        <v>732</v>
      </c>
      <c r="G56" t="s">
        <v>733</v>
      </c>
      <c r="H56" t="s">
        <v>301</v>
      </c>
      <c r="I56" t="s">
        <v>734</v>
      </c>
      <c r="J56" t="s">
        <v>169</v>
      </c>
      <c r="M56" t="s">
        <v>735</v>
      </c>
      <c r="O56" t="s">
        <v>736</v>
      </c>
      <c r="P56" t="s">
        <v>737</v>
      </c>
      <c r="R56" s="1">
        <v>39582</v>
      </c>
      <c r="S56" s="1">
        <v>40429</v>
      </c>
      <c r="U56" t="s">
        <v>1732</v>
      </c>
      <c r="W56" t="s">
        <v>126</v>
      </c>
      <c r="X56" t="b">
        <v>0</v>
      </c>
      <c r="Y56" t="b">
        <v>0</v>
      </c>
    </row>
    <row r="57" spans="1:27" x14ac:dyDescent="0.25">
      <c r="A57" t="s">
        <v>738</v>
      </c>
      <c r="B57">
        <v>65</v>
      </c>
      <c r="C57" t="s">
        <v>739</v>
      </c>
      <c r="D57" t="s">
        <v>669</v>
      </c>
      <c r="G57" t="s">
        <v>670</v>
      </c>
      <c r="H57" t="s">
        <v>157</v>
      </c>
      <c r="I57" t="s">
        <v>671</v>
      </c>
      <c r="J57" t="s">
        <v>169</v>
      </c>
      <c r="K57" t="s">
        <v>672</v>
      </c>
      <c r="N57" t="s">
        <v>740</v>
      </c>
      <c r="O57" t="s">
        <v>741</v>
      </c>
      <c r="P57" t="s">
        <v>742</v>
      </c>
      <c r="Q57" t="s">
        <v>743</v>
      </c>
      <c r="R57" s="1">
        <v>39599</v>
      </c>
      <c r="S57" s="1">
        <v>40359</v>
      </c>
      <c r="T57" t="s">
        <v>175</v>
      </c>
      <c r="U57" t="s">
        <v>744</v>
      </c>
      <c r="V57" t="s">
        <v>432</v>
      </c>
      <c r="W57" t="s">
        <v>124</v>
      </c>
      <c r="X57" t="b">
        <v>1</v>
      </c>
      <c r="Y57" t="b">
        <v>0</v>
      </c>
    </row>
    <row r="58" spans="1:27" x14ac:dyDescent="0.25">
      <c r="A58" t="s">
        <v>62</v>
      </c>
      <c r="B58">
        <v>66</v>
      </c>
      <c r="C58" t="s">
        <v>745</v>
      </c>
      <c r="D58" t="s">
        <v>746</v>
      </c>
      <c r="E58" t="s">
        <v>747</v>
      </c>
      <c r="G58" t="s">
        <v>748</v>
      </c>
      <c r="H58" t="s">
        <v>436</v>
      </c>
      <c r="I58" t="s">
        <v>749</v>
      </c>
      <c r="J58" t="s">
        <v>169</v>
      </c>
      <c r="Q58" t="s">
        <v>750</v>
      </c>
      <c r="R58" s="1">
        <v>39535</v>
      </c>
      <c r="S58" s="1">
        <v>40630</v>
      </c>
      <c r="U58" t="s">
        <v>751</v>
      </c>
      <c r="W58" t="s">
        <v>126</v>
      </c>
      <c r="X58" t="b">
        <v>0</v>
      </c>
      <c r="Y58" t="b">
        <v>0</v>
      </c>
    </row>
    <row r="59" spans="1:27" x14ac:dyDescent="0.25">
      <c r="A59" t="s">
        <v>752</v>
      </c>
      <c r="B59">
        <v>67</v>
      </c>
      <c r="C59" t="s">
        <v>753</v>
      </c>
      <c r="D59" t="s">
        <v>10</v>
      </c>
      <c r="E59" t="s">
        <v>10</v>
      </c>
      <c r="F59" t="s">
        <v>10</v>
      </c>
      <c r="G59" t="s">
        <v>10</v>
      </c>
      <c r="H59" t="s">
        <v>10</v>
      </c>
      <c r="I59" t="s">
        <v>10</v>
      </c>
      <c r="J59" t="s">
        <v>169</v>
      </c>
      <c r="K59" t="s">
        <v>10</v>
      </c>
      <c r="L59" t="s">
        <v>10</v>
      </c>
      <c r="M59" t="s">
        <v>754</v>
      </c>
      <c r="N59" t="s">
        <v>755</v>
      </c>
      <c r="O59" t="s">
        <v>756</v>
      </c>
      <c r="P59" t="s">
        <v>757</v>
      </c>
      <c r="Q59" t="s">
        <v>758</v>
      </c>
      <c r="R59" s="1">
        <v>39417</v>
      </c>
      <c r="S59" s="1">
        <v>41789</v>
      </c>
      <c r="T59" t="s">
        <v>175</v>
      </c>
      <c r="U59" t="s">
        <v>759</v>
      </c>
      <c r="V59" t="s">
        <v>760</v>
      </c>
      <c r="W59" t="s">
        <v>124</v>
      </c>
      <c r="X59" t="b">
        <v>1</v>
      </c>
      <c r="Y59" t="b">
        <v>1</v>
      </c>
    </row>
    <row r="60" spans="1:27" x14ac:dyDescent="0.25">
      <c r="A60" t="s">
        <v>63</v>
      </c>
      <c r="B60">
        <v>68</v>
      </c>
      <c r="C60" t="s">
        <v>761</v>
      </c>
      <c r="D60" t="s">
        <v>762</v>
      </c>
      <c r="G60" t="s">
        <v>180</v>
      </c>
      <c r="H60" t="s">
        <v>157</v>
      </c>
      <c r="I60" t="s">
        <v>181</v>
      </c>
      <c r="J60" t="s">
        <v>169</v>
      </c>
      <c r="K60" t="s">
        <v>763</v>
      </c>
      <c r="M60" t="s">
        <v>764</v>
      </c>
      <c r="N60" t="s">
        <v>765</v>
      </c>
      <c r="O60" t="s">
        <v>766</v>
      </c>
      <c r="P60" t="s">
        <v>767</v>
      </c>
      <c r="Q60" t="s">
        <v>768</v>
      </c>
      <c r="R60" s="1">
        <v>39682</v>
      </c>
      <c r="S60" s="1">
        <v>41703</v>
      </c>
      <c r="U60" t="s">
        <v>769</v>
      </c>
      <c r="V60" t="s">
        <v>770</v>
      </c>
      <c r="W60" t="s">
        <v>126</v>
      </c>
      <c r="X60" t="b">
        <v>0</v>
      </c>
      <c r="Y60" t="b">
        <v>1</v>
      </c>
      <c r="Z60" t="s">
        <v>771</v>
      </c>
      <c r="AA60">
        <v>611022017</v>
      </c>
    </row>
    <row r="61" spans="1:27" x14ac:dyDescent="0.25">
      <c r="A61" t="s">
        <v>772</v>
      </c>
      <c r="B61">
        <v>69</v>
      </c>
      <c r="C61" t="s">
        <v>773</v>
      </c>
      <c r="D61" t="s">
        <v>587</v>
      </c>
      <c r="E61" t="s">
        <v>588</v>
      </c>
      <c r="G61" t="s">
        <v>589</v>
      </c>
      <c r="J61" t="s">
        <v>590</v>
      </c>
      <c r="M61" t="s">
        <v>774</v>
      </c>
      <c r="N61" t="s">
        <v>0</v>
      </c>
      <c r="O61" t="s">
        <v>775</v>
      </c>
      <c r="P61" t="s">
        <v>776</v>
      </c>
      <c r="Q61" t="s">
        <v>777</v>
      </c>
      <c r="R61" s="1">
        <v>39713</v>
      </c>
      <c r="S61" s="1">
        <v>40014</v>
      </c>
      <c r="T61" t="s">
        <v>623</v>
      </c>
      <c r="V61" t="s">
        <v>778</v>
      </c>
      <c r="W61" t="s">
        <v>127</v>
      </c>
      <c r="X61" t="b">
        <v>1</v>
      </c>
      <c r="Y61" t="b">
        <v>0</v>
      </c>
    </row>
    <row r="62" spans="1:27" x14ac:dyDescent="0.25">
      <c r="A62" t="s">
        <v>64</v>
      </c>
      <c r="B62">
        <v>70</v>
      </c>
      <c r="C62" t="s">
        <v>779</v>
      </c>
      <c r="D62" t="s">
        <v>780</v>
      </c>
      <c r="E62" t="s">
        <v>781</v>
      </c>
      <c r="G62" t="s">
        <v>690</v>
      </c>
      <c r="H62" t="s">
        <v>157</v>
      </c>
      <c r="I62" t="s">
        <v>691</v>
      </c>
      <c r="J62" t="s">
        <v>169</v>
      </c>
      <c r="M62" t="s">
        <v>782</v>
      </c>
      <c r="O62" t="s">
        <v>783</v>
      </c>
      <c r="Q62" t="s">
        <v>784</v>
      </c>
      <c r="R62" s="1">
        <v>39694</v>
      </c>
      <c r="S62" s="1">
        <v>40108</v>
      </c>
      <c r="T62" t="s">
        <v>785</v>
      </c>
      <c r="U62" t="s">
        <v>786</v>
      </c>
      <c r="V62" t="s">
        <v>787</v>
      </c>
      <c r="W62" t="s">
        <v>126</v>
      </c>
      <c r="X62" t="b">
        <v>1</v>
      </c>
      <c r="Y62" t="b">
        <v>0</v>
      </c>
    </row>
    <row r="63" spans="1:27" x14ac:dyDescent="0.25">
      <c r="A63" t="s">
        <v>65</v>
      </c>
      <c r="B63">
        <v>71</v>
      </c>
      <c r="C63" t="s">
        <v>788</v>
      </c>
      <c r="D63" t="s">
        <v>789</v>
      </c>
      <c r="E63" t="s">
        <v>790</v>
      </c>
      <c r="G63" t="s">
        <v>180</v>
      </c>
      <c r="H63" t="s">
        <v>157</v>
      </c>
      <c r="I63" t="s">
        <v>181</v>
      </c>
      <c r="J63" t="s">
        <v>169</v>
      </c>
      <c r="K63" t="s">
        <v>791</v>
      </c>
      <c r="L63" t="s">
        <v>792</v>
      </c>
      <c r="M63" t="s">
        <v>793</v>
      </c>
      <c r="N63" t="s">
        <v>794</v>
      </c>
      <c r="O63" t="s">
        <v>795</v>
      </c>
      <c r="P63" t="s">
        <v>796</v>
      </c>
      <c r="Q63" t="s">
        <v>797</v>
      </c>
      <c r="R63" s="1">
        <v>39825</v>
      </c>
      <c r="S63" s="1"/>
      <c r="T63" t="s">
        <v>798</v>
      </c>
      <c r="U63" t="s">
        <v>799</v>
      </c>
      <c r="W63" t="s">
        <v>124</v>
      </c>
      <c r="X63" t="b">
        <v>0</v>
      </c>
      <c r="Y63" t="b">
        <v>0</v>
      </c>
      <c r="AA63">
        <v>989613269</v>
      </c>
    </row>
    <row r="64" spans="1:27" x14ac:dyDescent="0.25">
      <c r="A64" t="s">
        <v>800</v>
      </c>
      <c r="B64">
        <v>72</v>
      </c>
      <c r="C64" t="s">
        <v>801</v>
      </c>
      <c r="D64" t="s">
        <v>802</v>
      </c>
      <c r="G64" t="s">
        <v>504</v>
      </c>
      <c r="H64" t="s">
        <v>157</v>
      </c>
      <c r="I64" t="s">
        <v>505</v>
      </c>
      <c r="J64" t="s">
        <v>169</v>
      </c>
      <c r="M64" t="s">
        <v>803</v>
      </c>
      <c r="N64" t="s">
        <v>0</v>
      </c>
      <c r="O64" t="s">
        <v>804</v>
      </c>
      <c r="P64" t="s">
        <v>805</v>
      </c>
      <c r="R64" s="1">
        <v>39849</v>
      </c>
      <c r="S64" s="1">
        <v>40288</v>
      </c>
      <c r="T64" t="s">
        <v>806</v>
      </c>
      <c r="U64" t="s">
        <v>807</v>
      </c>
      <c r="W64" t="s">
        <v>126</v>
      </c>
      <c r="X64" t="b">
        <v>1</v>
      </c>
      <c r="Y64" t="b">
        <v>0</v>
      </c>
    </row>
    <row r="65" spans="1:27" x14ac:dyDescent="0.25">
      <c r="A65" t="s">
        <v>66</v>
      </c>
      <c r="B65">
        <v>73</v>
      </c>
      <c r="C65" t="s">
        <v>808</v>
      </c>
      <c r="D65" t="s">
        <v>809</v>
      </c>
      <c r="E65" t="s">
        <v>810</v>
      </c>
      <c r="G65" t="s">
        <v>811</v>
      </c>
      <c r="H65" t="s">
        <v>252</v>
      </c>
      <c r="I65" t="s">
        <v>812</v>
      </c>
      <c r="J65" t="s">
        <v>169</v>
      </c>
      <c r="K65" t="s">
        <v>813</v>
      </c>
      <c r="M65" t="s">
        <v>814</v>
      </c>
      <c r="N65" t="s">
        <v>0</v>
      </c>
      <c r="O65" t="s">
        <v>815</v>
      </c>
      <c r="P65" t="s">
        <v>816</v>
      </c>
      <c r="Q65" t="s">
        <v>817</v>
      </c>
      <c r="R65" s="1">
        <v>39891</v>
      </c>
      <c r="S65" s="1"/>
      <c r="T65" t="s">
        <v>594</v>
      </c>
      <c r="U65" t="s">
        <v>818</v>
      </c>
      <c r="W65" t="s">
        <v>124</v>
      </c>
      <c r="X65" t="b">
        <v>1</v>
      </c>
      <c r="Y65" t="b">
        <v>0</v>
      </c>
    </row>
    <row r="66" spans="1:27" x14ac:dyDescent="0.25">
      <c r="A66" t="s">
        <v>67</v>
      </c>
      <c r="B66">
        <v>74</v>
      </c>
      <c r="C66" t="s">
        <v>819</v>
      </c>
      <c r="D66" t="s">
        <v>820</v>
      </c>
      <c r="G66" t="s">
        <v>821</v>
      </c>
      <c r="H66" t="s">
        <v>157</v>
      </c>
      <c r="I66" t="s">
        <v>822</v>
      </c>
      <c r="J66" t="s">
        <v>169</v>
      </c>
      <c r="K66" t="s">
        <v>823</v>
      </c>
      <c r="M66" t="s">
        <v>824</v>
      </c>
      <c r="N66" t="s">
        <v>18</v>
      </c>
      <c r="O66" t="s">
        <v>825</v>
      </c>
      <c r="P66" t="s">
        <v>826</v>
      </c>
      <c r="Q66" t="s">
        <v>827</v>
      </c>
      <c r="R66" s="1">
        <v>39897</v>
      </c>
      <c r="S66" s="1"/>
      <c r="T66" t="s">
        <v>594</v>
      </c>
      <c r="U66" t="s">
        <v>828</v>
      </c>
      <c r="W66" t="s">
        <v>126</v>
      </c>
      <c r="X66" t="b">
        <v>1</v>
      </c>
      <c r="Y66" t="b">
        <v>0</v>
      </c>
    </row>
    <row r="67" spans="1:27" x14ac:dyDescent="0.25">
      <c r="A67" t="s">
        <v>829</v>
      </c>
      <c r="B67">
        <v>75</v>
      </c>
      <c r="C67" t="s">
        <v>830</v>
      </c>
      <c r="D67" t="s">
        <v>831</v>
      </c>
      <c r="G67" t="s">
        <v>368</v>
      </c>
      <c r="H67" t="s">
        <v>157</v>
      </c>
      <c r="I67" t="s">
        <v>832</v>
      </c>
      <c r="J67" t="s">
        <v>169</v>
      </c>
      <c r="K67" t="s">
        <v>833</v>
      </c>
      <c r="M67" t="s">
        <v>834</v>
      </c>
      <c r="N67" t="s">
        <v>835</v>
      </c>
      <c r="O67" t="s">
        <v>836</v>
      </c>
      <c r="P67" t="s">
        <v>837</v>
      </c>
      <c r="Q67" t="s">
        <v>838</v>
      </c>
      <c r="R67" s="1">
        <v>39934</v>
      </c>
      <c r="S67" s="1">
        <v>40844</v>
      </c>
      <c r="T67" t="s">
        <v>175</v>
      </c>
      <c r="U67" t="s">
        <v>839</v>
      </c>
      <c r="W67" t="s">
        <v>126</v>
      </c>
      <c r="X67" t="b">
        <v>1</v>
      </c>
      <c r="Y67" t="b">
        <v>0</v>
      </c>
    </row>
    <row r="68" spans="1:27" x14ac:dyDescent="0.25">
      <c r="A68" t="s">
        <v>68</v>
      </c>
      <c r="B68">
        <v>76</v>
      </c>
      <c r="C68" t="s">
        <v>305</v>
      </c>
      <c r="D68" t="s">
        <v>840</v>
      </c>
      <c r="E68" t="s">
        <v>841</v>
      </c>
      <c r="G68" t="s">
        <v>842</v>
      </c>
      <c r="H68" t="s">
        <v>577</v>
      </c>
      <c r="I68" t="s">
        <v>843</v>
      </c>
      <c r="J68" t="s">
        <v>169</v>
      </c>
      <c r="N68" t="s">
        <v>844</v>
      </c>
      <c r="R68" s="1">
        <v>38811</v>
      </c>
      <c r="S68" s="1"/>
      <c r="U68" t="s">
        <v>845</v>
      </c>
      <c r="W68" t="s">
        <v>126</v>
      </c>
      <c r="X68" t="b">
        <v>0</v>
      </c>
      <c r="Y68" t="b">
        <v>0</v>
      </c>
      <c r="AA68">
        <v>372973536</v>
      </c>
    </row>
    <row r="69" spans="1:27" x14ac:dyDescent="0.25">
      <c r="A69" t="s">
        <v>846</v>
      </c>
      <c r="B69">
        <v>77</v>
      </c>
      <c r="C69" t="s">
        <v>847</v>
      </c>
      <c r="D69" t="s">
        <v>848</v>
      </c>
      <c r="E69" t="s">
        <v>849</v>
      </c>
      <c r="G69" t="s">
        <v>850</v>
      </c>
      <c r="J69" t="s">
        <v>851</v>
      </c>
      <c r="R69" s="1">
        <v>39661</v>
      </c>
      <c r="S69" s="1">
        <v>40086</v>
      </c>
      <c r="U69" t="s">
        <v>852</v>
      </c>
      <c r="W69" t="s">
        <v>126</v>
      </c>
      <c r="X69" t="b">
        <v>0</v>
      </c>
      <c r="Y69" t="b">
        <v>0</v>
      </c>
    </row>
    <row r="70" spans="1:27" x14ac:dyDescent="0.25">
      <c r="A70" t="s">
        <v>69</v>
      </c>
      <c r="B70">
        <v>78</v>
      </c>
      <c r="C70" t="s">
        <v>853</v>
      </c>
      <c r="J70" t="s">
        <v>169</v>
      </c>
      <c r="N70" t="s">
        <v>19</v>
      </c>
      <c r="Q70" t="s">
        <v>1643</v>
      </c>
      <c r="R70" s="1">
        <v>39244</v>
      </c>
      <c r="S70" s="1"/>
      <c r="U70" t="s">
        <v>854</v>
      </c>
      <c r="W70" t="s">
        <v>126</v>
      </c>
      <c r="X70" t="b">
        <v>0</v>
      </c>
      <c r="Y70" t="b">
        <v>0</v>
      </c>
    </row>
    <row r="71" spans="1:27" x14ac:dyDescent="0.25">
      <c r="A71" t="s">
        <v>855</v>
      </c>
      <c r="B71">
        <v>79</v>
      </c>
      <c r="C71" t="s">
        <v>856</v>
      </c>
      <c r="D71" t="s">
        <v>857</v>
      </c>
      <c r="E71" t="s">
        <v>858</v>
      </c>
      <c r="G71" t="s">
        <v>192</v>
      </c>
      <c r="H71" t="s">
        <v>157</v>
      </c>
      <c r="I71" t="s">
        <v>399</v>
      </c>
      <c r="J71" t="s">
        <v>169</v>
      </c>
      <c r="K71" t="s">
        <v>859</v>
      </c>
      <c r="N71" t="s">
        <v>860</v>
      </c>
      <c r="O71" t="s">
        <v>861</v>
      </c>
      <c r="P71" t="s">
        <v>862</v>
      </c>
      <c r="Q71" t="s">
        <v>863</v>
      </c>
      <c r="R71" s="1">
        <v>39966</v>
      </c>
      <c r="S71" s="1">
        <v>41769</v>
      </c>
      <c r="T71" t="s">
        <v>175</v>
      </c>
      <c r="U71" t="s">
        <v>864</v>
      </c>
      <c r="W71" t="s">
        <v>126</v>
      </c>
      <c r="X71" t="b">
        <v>1</v>
      </c>
      <c r="Y71" t="b">
        <v>0</v>
      </c>
      <c r="AA71">
        <v>311216557</v>
      </c>
    </row>
    <row r="72" spans="1:27" x14ac:dyDescent="0.25">
      <c r="A72" t="s">
        <v>70</v>
      </c>
      <c r="B72">
        <v>80</v>
      </c>
      <c r="C72" t="s">
        <v>865</v>
      </c>
      <c r="D72" t="s">
        <v>866</v>
      </c>
      <c r="E72" t="s">
        <v>867</v>
      </c>
      <c r="F72" t="s">
        <v>868</v>
      </c>
      <c r="G72" t="s">
        <v>192</v>
      </c>
      <c r="H72" t="s">
        <v>157</v>
      </c>
      <c r="I72" t="s">
        <v>399</v>
      </c>
      <c r="J72" t="s">
        <v>169</v>
      </c>
      <c r="K72" t="s">
        <v>859</v>
      </c>
      <c r="M72" t="s">
        <v>869</v>
      </c>
      <c r="N72" t="s">
        <v>20</v>
      </c>
      <c r="O72" t="s">
        <v>870</v>
      </c>
      <c r="P72" t="s">
        <v>871</v>
      </c>
      <c r="Q72" t="s">
        <v>872</v>
      </c>
      <c r="R72" s="1">
        <v>39966</v>
      </c>
      <c r="S72" s="1"/>
      <c r="T72" t="s">
        <v>175</v>
      </c>
      <c r="U72" t="s">
        <v>873</v>
      </c>
      <c r="W72" t="s">
        <v>126</v>
      </c>
      <c r="X72" t="b">
        <v>1</v>
      </c>
      <c r="Y72" t="b">
        <v>0</v>
      </c>
      <c r="AA72">
        <v>835791261</v>
      </c>
    </row>
    <row r="73" spans="1:27" x14ac:dyDescent="0.25">
      <c r="A73" t="s">
        <v>71</v>
      </c>
      <c r="B73">
        <v>81</v>
      </c>
      <c r="C73" t="s">
        <v>874</v>
      </c>
      <c r="D73" t="s">
        <v>875</v>
      </c>
      <c r="E73" t="s">
        <v>867</v>
      </c>
      <c r="F73" t="s">
        <v>868</v>
      </c>
      <c r="G73" t="s">
        <v>192</v>
      </c>
      <c r="H73" t="s">
        <v>157</v>
      </c>
      <c r="I73" t="s">
        <v>399</v>
      </c>
      <c r="J73" t="s">
        <v>169</v>
      </c>
      <c r="K73" t="s">
        <v>859</v>
      </c>
      <c r="M73" t="s">
        <v>876</v>
      </c>
      <c r="N73" t="s">
        <v>877</v>
      </c>
      <c r="O73" t="s">
        <v>878</v>
      </c>
      <c r="P73" t="s">
        <v>879</v>
      </c>
      <c r="Q73" t="s">
        <v>880</v>
      </c>
      <c r="R73" s="1">
        <v>39970</v>
      </c>
      <c r="S73" s="1"/>
      <c r="T73" t="s">
        <v>175</v>
      </c>
      <c r="U73" t="s">
        <v>1733</v>
      </c>
      <c r="W73" t="s">
        <v>126</v>
      </c>
      <c r="X73" t="b">
        <v>1</v>
      </c>
      <c r="Y73" t="b">
        <v>0</v>
      </c>
      <c r="AA73">
        <v>203376883</v>
      </c>
    </row>
    <row r="74" spans="1:27" x14ac:dyDescent="0.25">
      <c r="A74" t="s">
        <v>881</v>
      </c>
      <c r="B74">
        <v>82</v>
      </c>
      <c r="C74" t="s">
        <v>305</v>
      </c>
      <c r="D74" t="s">
        <v>882</v>
      </c>
      <c r="E74" t="s">
        <v>883</v>
      </c>
      <c r="F74" t="s">
        <v>884</v>
      </c>
      <c r="G74" t="s">
        <v>885</v>
      </c>
      <c r="H74" t="s">
        <v>886</v>
      </c>
      <c r="I74" t="s">
        <v>887</v>
      </c>
      <c r="J74" t="s">
        <v>169</v>
      </c>
      <c r="N74" t="s">
        <v>888</v>
      </c>
      <c r="Q74" t="s">
        <v>889</v>
      </c>
      <c r="R74" s="1">
        <v>38811</v>
      </c>
      <c r="S74" s="1">
        <v>41658</v>
      </c>
      <c r="U74" t="s">
        <v>890</v>
      </c>
      <c r="W74" t="s">
        <v>126</v>
      </c>
      <c r="X74" t="b">
        <v>0</v>
      </c>
      <c r="Y74" t="b">
        <v>0</v>
      </c>
      <c r="AA74">
        <v>50849648</v>
      </c>
    </row>
    <row r="75" spans="1:27" x14ac:dyDescent="0.25">
      <c r="A75" t="s">
        <v>891</v>
      </c>
      <c r="B75">
        <v>83</v>
      </c>
      <c r="C75" t="s">
        <v>892</v>
      </c>
      <c r="D75" t="s">
        <v>893</v>
      </c>
      <c r="G75" t="s">
        <v>894</v>
      </c>
      <c r="H75" t="s">
        <v>895</v>
      </c>
      <c r="I75" t="s">
        <v>896</v>
      </c>
      <c r="J75" t="s">
        <v>169</v>
      </c>
      <c r="K75" t="s">
        <v>897</v>
      </c>
      <c r="M75" t="s">
        <v>898</v>
      </c>
      <c r="Q75" t="s">
        <v>899</v>
      </c>
      <c r="R75" s="1">
        <v>40035</v>
      </c>
      <c r="S75" s="1">
        <v>40219</v>
      </c>
      <c r="U75" t="s">
        <v>900</v>
      </c>
      <c r="W75" t="s">
        <v>126</v>
      </c>
      <c r="X75" t="b">
        <v>0</v>
      </c>
      <c r="Y75" t="b">
        <v>0</v>
      </c>
    </row>
    <row r="76" spans="1:27" x14ac:dyDescent="0.25">
      <c r="A76" t="s">
        <v>72</v>
      </c>
      <c r="B76">
        <v>84</v>
      </c>
      <c r="C76" t="s">
        <v>901</v>
      </c>
      <c r="D76" t="s">
        <v>902</v>
      </c>
      <c r="E76" t="s">
        <v>903</v>
      </c>
      <c r="G76" t="s">
        <v>368</v>
      </c>
      <c r="H76" t="s">
        <v>157</v>
      </c>
      <c r="I76" t="s">
        <v>516</v>
      </c>
      <c r="J76" t="s">
        <v>169</v>
      </c>
      <c r="K76" t="s">
        <v>904</v>
      </c>
      <c r="M76" t="s">
        <v>905</v>
      </c>
      <c r="N76" t="s">
        <v>906</v>
      </c>
      <c r="O76" t="s">
        <v>907</v>
      </c>
      <c r="P76" t="s">
        <v>908</v>
      </c>
      <c r="Q76" t="s">
        <v>909</v>
      </c>
      <c r="R76" s="1">
        <v>40035</v>
      </c>
      <c r="S76" s="1"/>
      <c r="T76" t="s">
        <v>175</v>
      </c>
      <c r="U76" t="s">
        <v>910</v>
      </c>
      <c r="W76" t="s">
        <v>126</v>
      </c>
      <c r="X76" t="b">
        <v>1</v>
      </c>
      <c r="Y76" t="b">
        <v>0</v>
      </c>
      <c r="AA76">
        <v>803945129</v>
      </c>
    </row>
    <row r="77" spans="1:27" x14ac:dyDescent="0.25">
      <c r="A77" t="s">
        <v>73</v>
      </c>
      <c r="B77">
        <v>85</v>
      </c>
      <c r="C77" t="s">
        <v>911</v>
      </c>
      <c r="D77" t="s">
        <v>73</v>
      </c>
      <c r="E77" t="s">
        <v>912</v>
      </c>
      <c r="F77" t="s">
        <v>913</v>
      </c>
      <c r="G77" t="s">
        <v>914</v>
      </c>
      <c r="H77" t="s">
        <v>157</v>
      </c>
      <c r="I77" t="s">
        <v>915</v>
      </c>
      <c r="J77" t="s">
        <v>169</v>
      </c>
      <c r="K77" t="s">
        <v>916</v>
      </c>
      <c r="M77" t="s">
        <v>917</v>
      </c>
      <c r="N77" t="s">
        <v>0</v>
      </c>
      <c r="O77" t="s">
        <v>918</v>
      </c>
      <c r="P77" t="s">
        <v>919</v>
      </c>
      <c r="Q77" t="s">
        <v>920</v>
      </c>
      <c r="R77" s="1">
        <v>40108</v>
      </c>
      <c r="S77" s="1"/>
      <c r="T77" t="s">
        <v>594</v>
      </c>
      <c r="U77" t="s">
        <v>921</v>
      </c>
      <c r="W77" t="s">
        <v>127</v>
      </c>
      <c r="X77" t="b">
        <v>1</v>
      </c>
      <c r="Y77" t="b">
        <v>0</v>
      </c>
      <c r="AA77">
        <v>280574370</v>
      </c>
    </row>
    <row r="78" spans="1:27" x14ac:dyDescent="0.25">
      <c r="A78" t="s">
        <v>922</v>
      </c>
      <c r="B78">
        <v>86</v>
      </c>
      <c r="C78" t="s">
        <v>923</v>
      </c>
      <c r="D78" t="s">
        <v>924</v>
      </c>
      <c r="G78" t="s">
        <v>180</v>
      </c>
      <c r="H78" t="s">
        <v>157</v>
      </c>
      <c r="I78" t="s">
        <v>391</v>
      </c>
      <c r="J78" t="s">
        <v>169</v>
      </c>
      <c r="K78" t="s">
        <v>925</v>
      </c>
      <c r="M78" t="s">
        <v>926</v>
      </c>
      <c r="O78" t="s">
        <v>927</v>
      </c>
      <c r="P78" t="s">
        <v>1734</v>
      </c>
      <c r="Q78" t="s">
        <v>928</v>
      </c>
      <c r="R78" s="1">
        <v>40108</v>
      </c>
      <c r="S78" s="1">
        <v>40743</v>
      </c>
      <c r="T78" t="s">
        <v>929</v>
      </c>
      <c r="U78" t="s">
        <v>930</v>
      </c>
      <c r="W78" t="s">
        <v>126</v>
      </c>
      <c r="X78" t="b">
        <v>0</v>
      </c>
      <c r="Y78" t="b">
        <v>0</v>
      </c>
    </row>
    <row r="79" spans="1:27" x14ac:dyDescent="0.25">
      <c r="A79" t="s">
        <v>931</v>
      </c>
      <c r="B79">
        <v>90</v>
      </c>
      <c r="C79" t="s">
        <v>932</v>
      </c>
      <c r="D79" t="s">
        <v>933</v>
      </c>
      <c r="E79" t="s">
        <v>934</v>
      </c>
      <c r="G79" t="s">
        <v>368</v>
      </c>
      <c r="H79" t="s">
        <v>157</v>
      </c>
      <c r="I79" t="s">
        <v>516</v>
      </c>
      <c r="J79" t="s">
        <v>169</v>
      </c>
      <c r="K79" t="s">
        <v>935</v>
      </c>
      <c r="M79" t="s">
        <v>936</v>
      </c>
      <c r="N79" t="s">
        <v>937</v>
      </c>
      <c r="O79" t="s">
        <v>938</v>
      </c>
      <c r="P79" t="s">
        <v>939</v>
      </c>
      <c r="Q79" t="s">
        <v>940</v>
      </c>
      <c r="R79" s="1">
        <v>40204</v>
      </c>
      <c r="S79" s="1">
        <v>40718</v>
      </c>
      <c r="T79" t="s">
        <v>941</v>
      </c>
      <c r="U79" t="s">
        <v>942</v>
      </c>
      <c r="W79" t="s">
        <v>126</v>
      </c>
      <c r="X79" t="b">
        <v>1</v>
      </c>
      <c r="Y79" t="b">
        <v>1</v>
      </c>
    </row>
    <row r="80" spans="1:27" x14ac:dyDescent="0.25">
      <c r="A80" t="s">
        <v>74</v>
      </c>
      <c r="B80">
        <v>92</v>
      </c>
      <c r="C80" t="s">
        <v>943</v>
      </c>
      <c r="D80" t="s">
        <v>944</v>
      </c>
      <c r="G80" t="s">
        <v>228</v>
      </c>
      <c r="H80" t="s">
        <v>157</v>
      </c>
      <c r="I80" t="s">
        <v>229</v>
      </c>
      <c r="J80" t="s">
        <v>169</v>
      </c>
      <c r="K80" t="s">
        <v>945</v>
      </c>
      <c r="M80" t="s">
        <v>946</v>
      </c>
      <c r="N80" t="s">
        <v>21</v>
      </c>
      <c r="O80" t="s">
        <v>947</v>
      </c>
      <c r="P80" t="s">
        <v>948</v>
      </c>
      <c r="Q80" t="s">
        <v>949</v>
      </c>
      <c r="R80" s="1">
        <v>40184</v>
      </c>
      <c r="S80" s="1"/>
      <c r="T80" t="s">
        <v>950</v>
      </c>
      <c r="U80" t="s">
        <v>951</v>
      </c>
      <c r="W80" t="s">
        <v>126</v>
      </c>
      <c r="X80" t="b">
        <v>1</v>
      </c>
      <c r="Y80" t="b">
        <v>1</v>
      </c>
      <c r="AA80">
        <v>453611143</v>
      </c>
    </row>
    <row r="81" spans="1:27" x14ac:dyDescent="0.25">
      <c r="A81" t="s">
        <v>75</v>
      </c>
      <c r="B81">
        <v>93</v>
      </c>
      <c r="C81" t="s">
        <v>952</v>
      </c>
      <c r="D81" t="s">
        <v>953</v>
      </c>
      <c r="E81" t="s">
        <v>954</v>
      </c>
      <c r="G81" t="s">
        <v>955</v>
      </c>
      <c r="H81" t="s">
        <v>157</v>
      </c>
      <c r="I81" t="s">
        <v>956</v>
      </c>
      <c r="J81" t="s">
        <v>169</v>
      </c>
      <c r="K81" t="s">
        <v>957</v>
      </c>
      <c r="M81" t="s">
        <v>958</v>
      </c>
      <c r="N81" t="s">
        <v>22</v>
      </c>
      <c r="O81" t="s">
        <v>959</v>
      </c>
      <c r="P81" t="s">
        <v>1</v>
      </c>
      <c r="Q81" t="s">
        <v>960</v>
      </c>
      <c r="R81" s="1">
        <v>40190</v>
      </c>
      <c r="S81" s="1"/>
      <c r="T81" t="s">
        <v>594</v>
      </c>
      <c r="U81" t="s">
        <v>961</v>
      </c>
      <c r="W81" t="s">
        <v>127</v>
      </c>
      <c r="X81" t="b">
        <v>1</v>
      </c>
      <c r="Y81" t="b">
        <v>1</v>
      </c>
      <c r="AA81">
        <v>674757585</v>
      </c>
    </row>
    <row r="82" spans="1:27" x14ac:dyDescent="0.25">
      <c r="A82" t="s">
        <v>76</v>
      </c>
      <c r="B82">
        <v>94</v>
      </c>
      <c r="C82" t="s">
        <v>962</v>
      </c>
      <c r="D82" t="s">
        <v>963</v>
      </c>
      <c r="G82" t="s">
        <v>955</v>
      </c>
      <c r="H82" t="s">
        <v>157</v>
      </c>
      <c r="I82" t="s">
        <v>964</v>
      </c>
      <c r="J82" t="s">
        <v>169</v>
      </c>
      <c r="K82" t="s">
        <v>965</v>
      </c>
      <c r="M82" t="s">
        <v>966</v>
      </c>
      <c r="N82" t="s">
        <v>23</v>
      </c>
      <c r="O82" t="s">
        <v>967</v>
      </c>
      <c r="P82" t="s">
        <v>968</v>
      </c>
      <c r="Q82" t="s">
        <v>969</v>
      </c>
      <c r="R82" s="1">
        <v>40280</v>
      </c>
      <c r="S82" s="1">
        <v>41724</v>
      </c>
      <c r="T82" t="s">
        <v>970</v>
      </c>
      <c r="U82" t="s">
        <v>971</v>
      </c>
      <c r="W82" t="s">
        <v>126</v>
      </c>
      <c r="X82" t="b">
        <v>1</v>
      </c>
      <c r="Y82" t="b">
        <v>0</v>
      </c>
    </row>
    <row r="83" spans="1:27" x14ac:dyDescent="0.25">
      <c r="A83" t="s">
        <v>972</v>
      </c>
      <c r="B83">
        <v>95</v>
      </c>
      <c r="C83" t="s">
        <v>973</v>
      </c>
      <c r="D83" t="s">
        <v>974</v>
      </c>
      <c r="G83" t="s">
        <v>975</v>
      </c>
      <c r="H83" t="s">
        <v>976</v>
      </c>
      <c r="I83" t="s">
        <v>977</v>
      </c>
      <c r="J83" t="s">
        <v>169</v>
      </c>
      <c r="K83" t="s">
        <v>978</v>
      </c>
      <c r="M83" t="s">
        <v>979</v>
      </c>
      <c r="N83" t="s">
        <v>653</v>
      </c>
      <c r="O83" t="s">
        <v>980</v>
      </c>
      <c r="P83" t="s">
        <v>981</v>
      </c>
      <c r="Q83" t="s">
        <v>982</v>
      </c>
      <c r="R83" s="1">
        <v>40287</v>
      </c>
      <c r="S83" s="1">
        <v>40574</v>
      </c>
      <c r="T83" t="s">
        <v>604</v>
      </c>
      <c r="U83" t="s">
        <v>983</v>
      </c>
      <c r="W83" t="s">
        <v>126</v>
      </c>
      <c r="X83" t="b">
        <v>1</v>
      </c>
      <c r="Y83" t="b">
        <v>0</v>
      </c>
    </row>
    <row r="84" spans="1:27" x14ac:dyDescent="0.25">
      <c r="A84" t="s">
        <v>984</v>
      </c>
      <c r="B84">
        <v>96</v>
      </c>
      <c r="C84" t="s">
        <v>985</v>
      </c>
      <c r="D84" t="s">
        <v>986</v>
      </c>
      <c r="G84" t="s">
        <v>987</v>
      </c>
      <c r="H84" t="s">
        <v>988</v>
      </c>
      <c r="I84" t="s">
        <v>989</v>
      </c>
      <c r="J84" t="s">
        <v>169</v>
      </c>
      <c r="K84" t="s">
        <v>990</v>
      </c>
      <c r="R84" s="1">
        <v>40414</v>
      </c>
      <c r="S84" s="1"/>
      <c r="U84" t="s">
        <v>991</v>
      </c>
      <c r="W84" t="s">
        <v>126</v>
      </c>
      <c r="X84" t="b">
        <v>0</v>
      </c>
      <c r="Y84" t="b">
        <v>0</v>
      </c>
    </row>
    <row r="85" spans="1:27" x14ac:dyDescent="0.25">
      <c r="A85" t="s">
        <v>992</v>
      </c>
      <c r="B85">
        <v>97</v>
      </c>
      <c r="C85" t="s">
        <v>993</v>
      </c>
      <c r="D85" t="s">
        <v>994</v>
      </c>
      <c r="G85" t="s">
        <v>192</v>
      </c>
      <c r="H85" t="s">
        <v>157</v>
      </c>
      <c r="I85" t="s">
        <v>995</v>
      </c>
      <c r="J85" t="s">
        <v>169</v>
      </c>
      <c r="K85" t="s">
        <v>996</v>
      </c>
      <c r="M85" t="s">
        <v>997</v>
      </c>
      <c r="N85" t="s">
        <v>998</v>
      </c>
      <c r="O85" t="s">
        <v>185</v>
      </c>
      <c r="P85" t="s">
        <v>999</v>
      </c>
      <c r="Q85" t="s">
        <v>1000</v>
      </c>
      <c r="R85" s="1">
        <v>40010</v>
      </c>
      <c r="S85" s="1">
        <v>41747</v>
      </c>
      <c r="T85" t="s">
        <v>1001</v>
      </c>
      <c r="U85" t="s">
        <v>1002</v>
      </c>
      <c r="W85" t="s">
        <v>124</v>
      </c>
      <c r="X85" t="b">
        <v>0</v>
      </c>
      <c r="Y85" t="b">
        <v>1</v>
      </c>
    </row>
    <row r="86" spans="1:27" x14ac:dyDescent="0.25">
      <c r="A86" t="s">
        <v>1003</v>
      </c>
      <c r="B86">
        <v>98</v>
      </c>
      <c r="C86" t="s">
        <v>1004</v>
      </c>
      <c r="D86" t="s">
        <v>1005</v>
      </c>
      <c r="E86" t="s">
        <v>1006</v>
      </c>
      <c r="G86" t="s">
        <v>1007</v>
      </c>
      <c r="H86" t="s">
        <v>157</v>
      </c>
      <c r="I86" t="s">
        <v>956</v>
      </c>
      <c r="J86" t="s">
        <v>169</v>
      </c>
      <c r="K86" t="s">
        <v>1008</v>
      </c>
      <c r="M86" t="s">
        <v>1009</v>
      </c>
      <c r="N86" t="s">
        <v>0</v>
      </c>
      <c r="O86" t="s">
        <v>1010</v>
      </c>
      <c r="P86" t="s">
        <v>1011</v>
      </c>
      <c r="Q86" t="s">
        <v>1012</v>
      </c>
      <c r="R86" s="1">
        <v>40247</v>
      </c>
      <c r="S86" s="1">
        <v>40452</v>
      </c>
      <c r="T86" t="s">
        <v>1013</v>
      </c>
      <c r="U86" t="s">
        <v>1014</v>
      </c>
      <c r="W86" t="s">
        <v>126</v>
      </c>
      <c r="X86" t="b">
        <v>1</v>
      </c>
      <c r="Y86" t="b">
        <v>1</v>
      </c>
    </row>
    <row r="87" spans="1:27" x14ac:dyDescent="0.25">
      <c r="A87" t="s">
        <v>1644</v>
      </c>
      <c r="B87">
        <v>99</v>
      </c>
      <c r="C87" t="s">
        <v>1015</v>
      </c>
      <c r="M87" t="s">
        <v>1016</v>
      </c>
      <c r="R87" s="1">
        <v>40309</v>
      </c>
      <c r="S87" s="1">
        <v>42125</v>
      </c>
      <c r="U87" t="s">
        <v>1017</v>
      </c>
      <c r="W87" t="s">
        <v>127</v>
      </c>
      <c r="X87" t="b">
        <v>0</v>
      </c>
      <c r="Y87" t="b">
        <v>0</v>
      </c>
    </row>
    <row r="88" spans="1:27" x14ac:dyDescent="0.25">
      <c r="A88" t="s">
        <v>1018</v>
      </c>
      <c r="B88">
        <v>101</v>
      </c>
      <c r="C88" t="s">
        <v>1019</v>
      </c>
      <c r="D88" t="s">
        <v>1020</v>
      </c>
      <c r="G88" t="s">
        <v>368</v>
      </c>
      <c r="H88" t="s">
        <v>157</v>
      </c>
      <c r="I88" t="s">
        <v>516</v>
      </c>
      <c r="J88" t="s">
        <v>169</v>
      </c>
      <c r="K88" t="s">
        <v>1021</v>
      </c>
      <c r="M88" t="s">
        <v>1022</v>
      </c>
      <c r="N88" t="s">
        <v>0</v>
      </c>
      <c r="O88" t="s">
        <v>1023</v>
      </c>
      <c r="P88" t="s">
        <v>1024</v>
      </c>
      <c r="Q88" t="s">
        <v>1025</v>
      </c>
      <c r="R88" s="1">
        <v>40338</v>
      </c>
      <c r="S88" s="1">
        <v>41053</v>
      </c>
      <c r="T88" t="s">
        <v>175</v>
      </c>
      <c r="U88" t="s">
        <v>1026</v>
      </c>
      <c r="W88" t="s">
        <v>127</v>
      </c>
      <c r="X88" t="b">
        <v>1</v>
      </c>
      <c r="Y88" t="b">
        <v>0</v>
      </c>
    </row>
    <row r="89" spans="1:27" x14ac:dyDescent="0.25">
      <c r="A89" t="s">
        <v>78</v>
      </c>
      <c r="B89">
        <v>102</v>
      </c>
      <c r="C89" t="s">
        <v>1027</v>
      </c>
      <c r="D89" t="s">
        <v>1028</v>
      </c>
      <c r="G89" t="s">
        <v>368</v>
      </c>
      <c r="H89" t="s">
        <v>157</v>
      </c>
      <c r="I89" t="s">
        <v>516</v>
      </c>
      <c r="J89" t="s">
        <v>169</v>
      </c>
      <c r="K89" t="s">
        <v>1029</v>
      </c>
      <c r="M89" t="s">
        <v>1030</v>
      </c>
      <c r="N89" t="s">
        <v>0</v>
      </c>
      <c r="O89" t="s">
        <v>1031</v>
      </c>
      <c r="P89" t="s">
        <v>1032</v>
      </c>
      <c r="Q89" t="s">
        <v>1033</v>
      </c>
      <c r="R89" s="1">
        <v>40354</v>
      </c>
      <c r="S89" s="1">
        <v>41786</v>
      </c>
      <c r="T89" t="s">
        <v>594</v>
      </c>
      <c r="U89" t="s">
        <v>1034</v>
      </c>
      <c r="W89" t="s">
        <v>126</v>
      </c>
      <c r="X89" t="b">
        <v>1</v>
      </c>
      <c r="Y89" t="b">
        <v>1</v>
      </c>
      <c r="AA89">
        <v>493137705</v>
      </c>
    </row>
    <row r="90" spans="1:27" x14ac:dyDescent="0.25">
      <c r="A90" t="s">
        <v>1035</v>
      </c>
      <c r="B90">
        <v>103</v>
      </c>
      <c r="C90" t="s">
        <v>1036</v>
      </c>
      <c r="D90" t="s">
        <v>1037</v>
      </c>
      <c r="G90" t="s">
        <v>821</v>
      </c>
      <c r="H90" t="s">
        <v>157</v>
      </c>
      <c r="I90" t="s">
        <v>822</v>
      </c>
      <c r="J90" t="s">
        <v>169</v>
      </c>
      <c r="M90" t="s">
        <v>1038</v>
      </c>
      <c r="N90" t="s">
        <v>1039</v>
      </c>
      <c r="O90" t="s">
        <v>1040</v>
      </c>
      <c r="P90" t="s">
        <v>1041</v>
      </c>
      <c r="Q90" t="s">
        <v>1042</v>
      </c>
      <c r="R90" s="1">
        <v>40379</v>
      </c>
      <c r="S90" s="1">
        <v>41710</v>
      </c>
      <c r="U90" t="s">
        <v>1043</v>
      </c>
      <c r="W90" t="s">
        <v>126</v>
      </c>
      <c r="X90" t="b">
        <v>1</v>
      </c>
      <c r="Y90" t="b">
        <v>0</v>
      </c>
    </row>
    <row r="91" spans="1:27" x14ac:dyDescent="0.25">
      <c r="A91" t="s">
        <v>79</v>
      </c>
      <c r="B91">
        <v>104</v>
      </c>
      <c r="C91" t="s">
        <v>1044</v>
      </c>
      <c r="D91" t="s">
        <v>1045</v>
      </c>
      <c r="E91" t="s">
        <v>1046</v>
      </c>
      <c r="G91" t="s">
        <v>576</v>
      </c>
      <c r="H91" t="s">
        <v>577</v>
      </c>
      <c r="I91" t="s">
        <v>1047</v>
      </c>
      <c r="J91" t="s">
        <v>169</v>
      </c>
      <c r="M91" t="s">
        <v>1045</v>
      </c>
      <c r="N91" t="s">
        <v>24</v>
      </c>
      <c r="R91" s="1">
        <v>38656</v>
      </c>
      <c r="S91" s="1"/>
      <c r="U91" t="s">
        <v>1048</v>
      </c>
      <c r="W91" t="s">
        <v>126</v>
      </c>
      <c r="X91" t="b">
        <v>0</v>
      </c>
      <c r="Y91" t="b">
        <v>0</v>
      </c>
      <c r="AA91">
        <v>668725804</v>
      </c>
    </row>
    <row r="92" spans="1:27" x14ac:dyDescent="0.25">
      <c r="A92" t="s">
        <v>80</v>
      </c>
      <c r="B92">
        <v>105</v>
      </c>
      <c r="C92" t="s">
        <v>1044</v>
      </c>
      <c r="D92" t="s">
        <v>1049</v>
      </c>
      <c r="E92" t="s">
        <v>1050</v>
      </c>
      <c r="F92" t="s">
        <v>1051</v>
      </c>
      <c r="G92" t="s">
        <v>1052</v>
      </c>
      <c r="H92" t="s">
        <v>1053</v>
      </c>
      <c r="I92" t="s">
        <v>1054</v>
      </c>
      <c r="J92" t="s">
        <v>169</v>
      </c>
      <c r="K92" t="s">
        <v>1055</v>
      </c>
      <c r="M92" t="s">
        <v>1049</v>
      </c>
      <c r="N92" t="s">
        <v>1056</v>
      </c>
      <c r="R92" s="1">
        <v>39084</v>
      </c>
      <c r="S92" s="1"/>
      <c r="U92" t="s">
        <v>1057</v>
      </c>
      <c r="W92" t="s">
        <v>126</v>
      </c>
      <c r="X92" t="b">
        <v>0</v>
      </c>
      <c r="Y92" t="b">
        <v>0</v>
      </c>
    </row>
    <row r="93" spans="1:27" x14ac:dyDescent="0.25">
      <c r="A93" t="s">
        <v>1058</v>
      </c>
      <c r="B93">
        <v>106</v>
      </c>
      <c r="C93" t="s">
        <v>1059</v>
      </c>
      <c r="N93" t="s">
        <v>1060</v>
      </c>
      <c r="Q93" t="s">
        <v>1061</v>
      </c>
      <c r="R93" s="1">
        <v>39440</v>
      </c>
      <c r="S93" s="1">
        <v>41438</v>
      </c>
      <c r="U93" t="s">
        <v>1062</v>
      </c>
      <c r="W93" t="s">
        <v>126</v>
      </c>
      <c r="X93" t="b">
        <v>0</v>
      </c>
      <c r="Y93" t="b">
        <v>0</v>
      </c>
    </row>
    <row r="94" spans="1:27" x14ac:dyDescent="0.25">
      <c r="A94" t="s">
        <v>1063</v>
      </c>
      <c r="B94">
        <v>107</v>
      </c>
      <c r="C94" t="s">
        <v>1064</v>
      </c>
      <c r="D94" t="s">
        <v>1065</v>
      </c>
      <c r="E94" t="s">
        <v>1066</v>
      </c>
      <c r="G94" t="s">
        <v>368</v>
      </c>
      <c r="H94" t="s">
        <v>157</v>
      </c>
      <c r="I94" t="s">
        <v>832</v>
      </c>
      <c r="J94" t="s">
        <v>169</v>
      </c>
      <c r="K94" t="s">
        <v>1067</v>
      </c>
      <c r="L94" t="s">
        <v>1068</v>
      </c>
      <c r="M94" t="s">
        <v>1065</v>
      </c>
      <c r="N94" t="s">
        <v>1069</v>
      </c>
      <c r="O94" t="s">
        <v>1</v>
      </c>
      <c r="P94" t="s">
        <v>1</v>
      </c>
      <c r="Q94" t="s">
        <v>1070</v>
      </c>
      <c r="R94" s="1">
        <v>40392</v>
      </c>
      <c r="S94" s="1">
        <v>40907</v>
      </c>
      <c r="T94" t="s">
        <v>175</v>
      </c>
      <c r="U94" t="s">
        <v>1071</v>
      </c>
      <c r="W94" t="s">
        <v>124</v>
      </c>
      <c r="X94" t="b">
        <v>1</v>
      </c>
      <c r="Y94" t="b">
        <v>0</v>
      </c>
    </row>
    <row r="95" spans="1:27" x14ac:dyDescent="0.25">
      <c r="A95" t="s">
        <v>81</v>
      </c>
      <c r="B95">
        <v>108</v>
      </c>
      <c r="C95" t="s">
        <v>1072</v>
      </c>
      <c r="D95" t="s">
        <v>1073</v>
      </c>
      <c r="G95" t="s">
        <v>180</v>
      </c>
      <c r="H95" t="s">
        <v>157</v>
      </c>
      <c r="I95" t="s">
        <v>221</v>
      </c>
      <c r="K95" t="s">
        <v>1074</v>
      </c>
      <c r="L95" t="s">
        <v>1075</v>
      </c>
      <c r="N95" t="s">
        <v>1076</v>
      </c>
      <c r="O95" t="s">
        <v>1077</v>
      </c>
      <c r="P95" t="s">
        <v>1078</v>
      </c>
      <c r="Q95" t="s">
        <v>1079</v>
      </c>
      <c r="R95" s="1">
        <v>40400</v>
      </c>
      <c r="S95" s="1"/>
      <c r="T95" t="s">
        <v>175</v>
      </c>
      <c r="U95" t="s">
        <v>1080</v>
      </c>
      <c r="W95" t="s">
        <v>124</v>
      </c>
      <c r="X95" t="b">
        <v>1</v>
      </c>
      <c r="Y95" t="b">
        <v>0</v>
      </c>
    </row>
    <row r="96" spans="1:27" x14ac:dyDescent="0.25">
      <c r="A96" t="s">
        <v>82</v>
      </c>
      <c r="B96">
        <v>109</v>
      </c>
      <c r="C96" t="s">
        <v>1081</v>
      </c>
      <c r="D96" t="s">
        <v>1082</v>
      </c>
      <c r="E96" t="s">
        <v>1083</v>
      </c>
      <c r="G96" t="s">
        <v>1084</v>
      </c>
      <c r="H96" t="s">
        <v>886</v>
      </c>
      <c r="I96" t="s">
        <v>1085</v>
      </c>
      <c r="J96" t="s">
        <v>169</v>
      </c>
      <c r="K96" t="s">
        <v>1086</v>
      </c>
      <c r="M96" t="s">
        <v>1087</v>
      </c>
      <c r="N96" t="s">
        <v>1088</v>
      </c>
      <c r="O96" t="s">
        <v>1089</v>
      </c>
      <c r="P96" t="s">
        <v>1090</v>
      </c>
      <c r="Q96" t="s">
        <v>1091</v>
      </c>
      <c r="R96" s="1">
        <v>40430</v>
      </c>
      <c r="S96" s="1"/>
      <c r="T96" t="s">
        <v>1092</v>
      </c>
      <c r="U96" t="s">
        <v>1093</v>
      </c>
      <c r="W96" t="s">
        <v>126</v>
      </c>
      <c r="X96" t="b">
        <v>1</v>
      </c>
      <c r="Y96" t="b">
        <v>0</v>
      </c>
      <c r="AA96">
        <v>636575141</v>
      </c>
    </row>
    <row r="97" spans="1:25" x14ac:dyDescent="0.25">
      <c r="A97" t="s">
        <v>1094</v>
      </c>
      <c r="B97">
        <v>110</v>
      </c>
      <c r="C97" t="s">
        <v>1095</v>
      </c>
      <c r="D97" t="s">
        <v>1096</v>
      </c>
      <c r="E97" t="s">
        <v>1097</v>
      </c>
      <c r="G97" t="s">
        <v>368</v>
      </c>
      <c r="H97" t="s">
        <v>157</v>
      </c>
      <c r="I97" t="s">
        <v>369</v>
      </c>
      <c r="J97" t="s">
        <v>169</v>
      </c>
      <c r="K97" t="s">
        <v>1098</v>
      </c>
      <c r="M97" t="s">
        <v>1099</v>
      </c>
      <c r="N97" t="s">
        <v>1100</v>
      </c>
      <c r="O97" t="s">
        <v>1101</v>
      </c>
      <c r="P97" t="s">
        <v>1102</v>
      </c>
      <c r="Q97" t="s">
        <v>1103</v>
      </c>
      <c r="R97" s="1">
        <v>40443</v>
      </c>
      <c r="S97" s="1">
        <v>40543</v>
      </c>
      <c r="T97" t="s">
        <v>175</v>
      </c>
      <c r="U97" t="s">
        <v>1104</v>
      </c>
      <c r="W97" t="s">
        <v>126</v>
      </c>
      <c r="X97" t="b">
        <v>1</v>
      </c>
      <c r="Y97" t="b">
        <v>1</v>
      </c>
    </row>
    <row r="98" spans="1:25" x14ac:dyDescent="0.25">
      <c r="A98" t="s">
        <v>1105</v>
      </c>
      <c r="B98">
        <v>111</v>
      </c>
      <c r="C98" t="s">
        <v>1106</v>
      </c>
      <c r="D98" t="s">
        <v>1107</v>
      </c>
      <c r="E98" t="s">
        <v>1108</v>
      </c>
      <c r="F98" t="s">
        <v>1109</v>
      </c>
      <c r="G98" t="s">
        <v>1110</v>
      </c>
      <c r="H98" t="s">
        <v>1111</v>
      </c>
      <c r="I98" t="s">
        <v>1112</v>
      </c>
      <c r="J98" t="s">
        <v>169</v>
      </c>
      <c r="N98" t="s">
        <v>1113</v>
      </c>
      <c r="R98" s="1">
        <v>39574</v>
      </c>
      <c r="S98" s="1">
        <v>41823</v>
      </c>
      <c r="U98" t="s">
        <v>1114</v>
      </c>
      <c r="W98" t="s">
        <v>126</v>
      </c>
      <c r="X98" t="b">
        <v>0</v>
      </c>
      <c r="Y98" t="b">
        <v>0</v>
      </c>
    </row>
    <row r="99" spans="1:25" x14ac:dyDescent="0.25">
      <c r="A99" t="s">
        <v>1035</v>
      </c>
      <c r="B99">
        <v>112</v>
      </c>
      <c r="C99" t="s">
        <v>1115</v>
      </c>
      <c r="D99" t="s">
        <v>1037</v>
      </c>
      <c r="G99" t="s">
        <v>821</v>
      </c>
      <c r="H99" t="s">
        <v>157</v>
      </c>
      <c r="I99" t="s">
        <v>822</v>
      </c>
      <c r="J99" t="s">
        <v>169</v>
      </c>
      <c r="M99" t="s">
        <v>1116</v>
      </c>
      <c r="N99" t="s">
        <v>1117</v>
      </c>
      <c r="O99" t="s">
        <v>1118</v>
      </c>
      <c r="P99" t="s">
        <v>1119</v>
      </c>
      <c r="Q99" t="s">
        <v>1120</v>
      </c>
      <c r="R99" s="1">
        <v>40452</v>
      </c>
      <c r="S99" s="1">
        <v>41710</v>
      </c>
      <c r="U99" t="s">
        <v>1121</v>
      </c>
      <c r="W99" t="s">
        <v>126</v>
      </c>
      <c r="X99" t="b">
        <v>0</v>
      </c>
      <c r="Y99" t="b">
        <v>0</v>
      </c>
    </row>
    <row r="100" spans="1:25" x14ac:dyDescent="0.25">
      <c r="A100" t="s">
        <v>83</v>
      </c>
      <c r="B100">
        <v>113</v>
      </c>
      <c r="C100" t="s">
        <v>1122</v>
      </c>
      <c r="D100" t="s">
        <v>1123</v>
      </c>
      <c r="E100" t="s">
        <v>1124</v>
      </c>
      <c r="F100" t="s">
        <v>1125</v>
      </c>
      <c r="G100" t="s">
        <v>1126</v>
      </c>
      <c r="H100" t="s">
        <v>126</v>
      </c>
      <c r="I100" t="s">
        <v>1127</v>
      </c>
      <c r="J100" t="s">
        <v>169</v>
      </c>
      <c r="K100" t="s">
        <v>1128</v>
      </c>
      <c r="L100" t="s">
        <v>1129</v>
      </c>
      <c r="M100" t="s">
        <v>1130</v>
      </c>
      <c r="N100" t="s">
        <v>25</v>
      </c>
      <c r="O100" t="s">
        <v>1131</v>
      </c>
      <c r="R100" s="1">
        <v>40471</v>
      </c>
      <c r="S100" s="1"/>
      <c r="U100" t="s">
        <v>1132</v>
      </c>
      <c r="W100" t="s">
        <v>126</v>
      </c>
      <c r="X100" t="b">
        <v>0</v>
      </c>
      <c r="Y100" t="b">
        <v>0</v>
      </c>
    </row>
    <row r="101" spans="1:25" x14ac:dyDescent="0.25">
      <c r="A101" t="s">
        <v>84</v>
      </c>
      <c r="B101">
        <v>115</v>
      </c>
      <c r="C101" t="s">
        <v>1133</v>
      </c>
      <c r="J101" t="s">
        <v>169</v>
      </c>
      <c r="R101" s="1">
        <v>37116</v>
      </c>
      <c r="S101" s="1"/>
      <c r="U101" t="s">
        <v>1134</v>
      </c>
      <c r="W101" t="s">
        <v>126</v>
      </c>
      <c r="X101" t="b">
        <v>0</v>
      </c>
      <c r="Y101" t="b">
        <v>0</v>
      </c>
    </row>
    <row r="102" spans="1:25" x14ac:dyDescent="0.25">
      <c r="A102" t="s">
        <v>1135</v>
      </c>
      <c r="B102">
        <v>116</v>
      </c>
      <c r="C102" t="s">
        <v>1133</v>
      </c>
      <c r="J102" t="s">
        <v>169</v>
      </c>
      <c r="O102" t="s">
        <v>1136</v>
      </c>
      <c r="R102" s="1">
        <v>36356</v>
      </c>
      <c r="S102" s="1"/>
      <c r="U102" t="s">
        <v>1137</v>
      </c>
      <c r="W102" t="s">
        <v>126</v>
      </c>
      <c r="X102" t="b">
        <v>0</v>
      </c>
      <c r="Y102" t="b">
        <v>0</v>
      </c>
    </row>
    <row r="103" spans="1:25" x14ac:dyDescent="0.25">
      <c r="A103" t="s">
        <v>1138</v>
      </c>
      <c r="B103">
        <v>117</v>
      </c>
      <c r="C103" t="s">
        <v>1139</v>
      </c>
      <c r="D103" t="s">
        <v>1140</v>
      </c>
      <c r="G103" t="s">
        <v>1141</v>
      </c>
      <c r="H103" t="s">
        <v>301</v>
      </c>
      <c r="I103" t="s">
        <v>1142</v>
      </c>
      <c r="J103" t="s">
        <v>169</v>
      </c>
      <c r="K103" t="s">
        <v>1143</v>
      </c>
      <c r="M103" t="s">
        <v>1144</v>
      </c>
      <c r="N103" t="s">
        <v>0</v>
      </c>
      <c r="O103" t="s">
        <v>185</v>
      </c>
      <c r="P103" t="s">
        <v>1145</v>
      </c>
      <c r="Q103" t="s">
        <v>1146</v>
      </c>
      <c r="R103" s="1">
        <v>40583</v>
      </c>
      <c r="S103" s="1">
        <v>40940</v>
      </c>
      <c r="T103" t="s">
        <v>1147</v>
      </c>
      <c r="U103" t="s">
        <v>1148</v>
      </c>
      <c r="W103" t="s">
        <v>126</v>
      </c>
      <c r="X103" t="b">
        <v>1</v>
      </c>
      <c r="Y103" t="b">
        <v>1</v>
      </c>
    </row>
    <row r="104" spans="1:25" x14ac:dyDescent="0.25">
      <c r="A104" t="s">
        <v>1149</v>
      </c>
      <c r="B104">
        <v>118</v>
      </c>
      <c r="C104" t="s">
        <v>1044</v>
      </c>
      <c r="J104" t="s">
        <v>169</v>
      </c>
      <c r="R104" s="1">
        <v>40569</v>
      </c>
      <c r="S104" s="1"/>
      <c r="U104" t="s">
        <v>1150</v>
      </c>
      <c r="W104" t="s">
        <v>126</v>
      </c>
      <c r="X104" t="b">
        <v>0</v>
      </c>
      <c r="Y104" t="b">
        <v>0</v>
      </c>
    </row>
    <row r="105" spans="1:25" x14ac:dyDescent="0.25">
      <c r="A105" t="s">
        <v>1151</v>
      </c>
      <c r="B105">
        <v>119</v>
      </c>
      <c r="C105" t="s">
        <v>745</v>
      </c>
      <c r="D105" t="s">
        <v>1152</v>
      </c>
      <c r="E105" t="s">
        <v>1153</v>
      </c>
      <c r="F105" t="s">
        <v>1154</v>
      </c>
      <c r="G105" t="s">
        <v>1155</v>
      </c>
      <c r="J105" t="s">
        <v>1156</v>
      </c>
      <c r="O105" t="s">
        <v>1</v>
      </c>
      <c r="P105" t="s">
        <v>1</v>
      </c>
      <c r="Q105" t="s">
        <v>1157</v>
      </c>
      <c r="R105" s="1">
        <v>40596</v>
      </c>
      <c r="S105" s="1"/>
      <c r="U105" t="s">
        <v>1158</v>
      </c>
      <c r="W105" t="s">
        <v>126</v>
      </c>
      <c r="X105" t="b">
        <v>0</v>
      </c>
      <c r="Y105" t="b">
        <v>0</v>
      </c>
    </row>
    <row r="106" spans="1:25" x14ac:dyDescent="0.25">
      <c r="A106" t="s">
        <v>1159</v>
      </c>
      <c r="B106">
        <v>120</v>
      </c>
      <c r="R106" s="1"/>
      <c r="S106" s="1"/>
      <c r="W106" t="s">
        <v>126</v>
      </c>
      <c r="X106" t="b">
        <v>0</v>
      </c>
      <c r="Y106" t="b">
        <v>0</v>
      </c>
    </row>
    <row r="107" spans="1:25" x14ac:dyDescent="0.25">
      <c r="A107" t="s">
        <v>85</v>
      </c>
      <c r="B107">
        <v>123</v>
      </c>
      <c r="C107" t="s">
        <v>1160</v>
      </c>
      <c r="D107" t="s">
        <v>1161</v>
      </c>
      <c r="G107" t="s">
        <v>1162</v>
      </c>
      <c r="H107" t="s">
        <v>1163</v>
      </c>
      <c r="I107" t="s">
        <v>1164</v>
      </c>
      <c r="J107" t="s">
        <v>169</v>
      </c>
      <c r="K107" t="s">
        <v>1165</v>
      </c>
      <c r="L107" t="s">
        <v>1166</v>
      </c>
      <c r="M107" t="s">
        <v>1167</v>
      </c>
      <c r="O107" t="s">
        <v>1168</v>
      </c>
      <c r="Q107" t="s">
        <v>1169</v>
      </c>
      <c r="R107" s="1">
        <v>40637</v>
      </c>
      <c r="S107" s="1"/>
      <c r="U107" t="s">
        <v>1170</v>
      </c>
      <c r="W107" t="s">
        <v>126</v>
      </c>
      <c r="X107" t="b">
        <v>0</v>
      </c>
      <c r="Y107" t="b">
        <v>0</v>
      </c>
    </row>
    <row r="108" spans="1:25" x14ac:dyDescent="0.25">
      <c r="A108" t="s">
        <v>1171</v>
      </c>
      <c r="B108">
        <v>124</v>
      </c>
      <c r="C108" t="s">
        <v>1172</v>
      </c>
      <c r="D108" t="s">
        <v>1173</v>
      </c>
      <c r="G108" t="s">
        <v>180</v>
      </c>
      <c r="H108" t="s">
        <v>157</v>
      </c>
      <c r="I108" t="s">
        <v>221</v>
      </c>
      <c r="J108" t="s">
        <v>169</v>
      </c>
      <c r="Q108" t="s">
        <v>1174</v>
      </c>
      <c r="R108" s="1">
        <v>40632</v>
      </c>
      <c r="S108" s="1"/>
      <c r="U108" t="s">
        <v>1150</v>
      </c>
      <c r="W108" t="s">
        <v>374</v>
      </c>
      <c r="X108" t="b">
        <v>0</v>
      </c>
      <c r="Y108" t="b">
        <v>0</v>
      </c>
    </row>
    <row r="109" spans="1:25" x14ac:dyDescent="0.25">
      <c r="A109" t="s">
        <v>86</v>
      </c>
      <c r="B109">
        <v>125</v>
      </c>
      <c r="D109" t="s">
        <v>1175</v>
      </c>
      <c r="G109" t="s">
        <v>1176</v>
      </c>
      <c r="H109" t="s">
        <v>301</v>
      </c>
      <c r="I109" t="s">
        <v>1177</v>
      </c>
      <c r="J109" t="s">
        <v>169</v>
      </c>
      <c r="N109" t="s">
        <v>26</v>
      </c>
      <c r="O109" t="s">
        <v>1178</v>
      </c>
      <c r="R109" s="1">
        <v>40645</v>
      </c>
      <c r="S109" s="1"/>
      <c r="T109" t="s">
        <v>604</v>
      </c>
      <c r="U109" t="s">
        <v>1179</v>
      </c>
      <c r="W109" t="s">
        <v>126</v>
      </c>
      <c r="X109" t="b">
        <v>0</v>
      </c>
      <c r="Y109" t="b">
        <v>0</v>
      </c>
    </row>
    <row r="110" spans="1:25" x14ac:dyDescent="0.25">
      <c r="A110" t="s">
        <v>87</v>
      </c>
      <c r="B110">
        <v>128</v>
      </c>
      <c r="C110" t="s">
        <v>1180</v>
      </c>
      <c r="D110" t="s">
        <v>1181</v>
      </c>
      <c r="G110" t="s">
        <v>180</v>
      </c>
      <c r="H110" t="s">
        <v>157</v>
      </c>
      <c r="I110" t="s">
        <v>181</v>
      </c>
      <c r="J110" t="s">
        <v>169</v>
      </c>
      <c r="K110" t="s">
        <v>1182</v>
      </c>
      <c r="M110" t="s">
        <v>1183</v>
      </c>
      <c r="N110" t="s">
        <v>27</v>
      </c>
      <c r="O110" t="s">
        <v>27</v>
      </c>
      <c r="P110" t="s">
        <v>27</v>
      </c>
      <c r="Q110" t="s">
        <v>1184</v>
      </c>
      <c r="R110" s="1">
        <v>40711</v>
      </c>
      <c r="S110" s="1"/>
      <c r="T110" t="s">
        <v>175</v>
      </c>
      <c r="U110" t="s">
        <v>1185</v>
      </c>
      <c r="W110" t="s">
        <v>127</v>
      </c>
      <c r="X110" t="b">
        <v>0</v>
      </c>
      <c r="Y110" t="b">
        <v>0</v>
      </c>
    </row>
    <row r="111" spans="1:25" x14ac:dyDescent="0.25">
      <c r="A111" t="s">
        <v>62</v>
      </c>
      <c r="B111">
        <v>129</v>
      </c>
      <c r="C111" t="s">
        <v>1186</v>
      </c>
      <c r="D111" t="s">
        <v>1187</v>
      </c>
      <c r="E111" t="s">
        <v>1188</v>
      </c>
      <c r="F111" t="s">
        <v>1189</v>
      </c>
      <c r="G111" t="s">
        <v>748</v>
      </c>
      <c r="H111" t="s">
        <v>436</v>
      </c>
      <c r="I111" t="s">
        <v>1190</v>
      </c>
      <c r="J111" t="s">
        <v>169</v>
      </c>
      <c r="Q111" t="s">
        <v>1191</v>
      </c>
      <c r="R111" s="1">
        <v>40731</v>
      </c>
      <c r="S111" s="1"/>
      <c r="U111" t="s">
        <v>1192</v>
      </c>
      <c r="W111" t="s">
        <v>126</v>
      </c>
      <c r="X111" t="b">
        <v>0</v>
      </c>
      <c r="Y111" t="b">
        <v>0</v>
      </c>
    </row>
    <row r="112" spans="1:25" x14ac:dyDescent="0.25">
      <c r="A112" t="s">
        <v>88</v>
      </c>
      <c r="B112">
        <v>130</v>
      </c>
      <c r="C112" t="s">
        <v>923</v>
      </c>
      <c r="D112" t="s">
        <v>1193</v>
      </c>
      <c r="E112" t="s">
        <v>10</v>
      </c>
      <c r="F112" t="s">
        <v>10</v>
      </c>
      <c r="G112" t="s">
        <v>180</v>
      </c>
      <c r="H112" t="s">
        <v>157</v>
      </c>
      <c r="I112" t="s">
        <v>391</v>
      </c>
      <c r="J112" t="s">
        <v>10</v>
      </c>
      <c r="K112" t="s">
        <v>925</v>
      </c>
      <c r="L112" t="s">
        <v>10</v>
      </c>
      <c r="M112" t="s">
        <v>926</v>
      </c>
      <c r="N112" t="s">
        <v>0</v>
      </c>
      <c r="O112" t="s">
        <v>1194</v>
      </c>
      <c r="P112" t="s">
        <v>1</v>
      </c>
      <c r="R112" s="1">
        <v>40743</v>
      </c>
      <c r="S112" s="1"/>
      <c r="T112" t="s">
        <v>175</v>
      </c>
      <c r="U112" t="s">
        <v>1195</v>
      </c>
      <c r="W112" t="s">
        <v>126</v>
      </c>
      <c r="X112" t="b">
        <v>1</v>
      </c>
      <c r="Y112" t="b">
        <v>0</v>
      </c>
    </row>
    <row r="113" spans="1:27" x14ac:dyDescent="0.25">
      <c r="A113" t="s">
        <v>89</v>
      </c>
      <c r="B113">
        <v>131</v>
      </c>
      <c r="C113" t="s">
        <v>1196</v>
      </c>
      <c r="D113" t="s">
        <v>1197</v>
      </c>
      <c r="E113" t="s">
        <v>1198</v>
      </c>
      <c r="F113" t="s">
        <v>1199</v>
      </c>
      <c r="G113" t="s">
        <v>1200</v>
      </c>
      <c r="H113" t="s">
        <v>1201</v>
      </c>
      <c r="J113" t="s">
        <v>1202</v>
      </c>
      <c r="N113" t="s">
        <v>19</v>
      </c>
      <c r="Q113" t="s">
        <v>1203</v>
      </c>
      <c r="R113" s="1">
        <v>40742</v>
      </c>
      <c r="S113" s="1"/>
      <c r="U113" t="s">
        <v>1204</v>
      </c>
      <c r="W113" t="s">
        <v>126</v>
      </c>
      <c r="X113" t="b">
        <v>0</v>
      </c>
      <c r="Y113" t="b">
        <v>0</v>
      </c>
    </row>
    <row r="114" spans="1:27" x14ac:dyDescent="0.25">
      <c r="A114" t="s">
        <v>90</v>
      </c>
      <c r="B114">
        <v>132</v>
      </c>
      <c r="C114" t="s">
        <v>1186</v>
      </c>
      <c r="D114" t="s">
        <v>1205</v>
      </c>
      <c r="E114" t="s">
        <v>1206</v>
      </c>
      <c r="G114" t="s">
        <v>1207</v>
      </c>
      <c r="H114" t="s">
        <v>1208</v>
      </c>
      <c r="I114" t="s">
        <v>1209</v>
      </c>
      <c r="J114" t="s">
        <v>169</v>
      </c>
      <c r="K114" t="s">
        <v>1210</v>
      </c>
      <c r="M114" t="s">
        <v>1211</v>
      </c>
      <c r="N114" t="s">
        <v>0</v>
      </c>
      <c r="O114" t="s">
        <v>1212</v>
      </c>
      <c r="P114" t="s">
        <v>1213</v>
      </c>
      <c r="Q114" t="s">
        <v>1214</v>
      </c>
      <c r="R114" s="1">
        <v>40822</v>
      </c>
      <c r="S114" s="1"/>
      <c r="T114" t="s">
        <v>175</v>
      </c>
      <c r="U114" t="s">
        <v>1215</v>
      </c>
      <c r="W114" t="s">
        <v>126</v>
      </c>
      <c r="X114" t="b">
        <v>1</v>
      </c>
      <c r="Y114" t="b">
        <v>0</v>
      </c>
      <c r="AA114">
        <v>969174660</v>
      </c>
    </row>
    <row r="115" spans="1:27" x14ac:dyDescent="0.25">
      <c r="A115" t="s">
        <v>1216</v>
      </c>
      <c r="B115">
        <v>135</v>
      </c>
      <c r="C115" t="s">
        <v>1217</v>
      </c>
      <c r="D115" t="s">
        <v>1218</v>
      </c>
      <c r="G115" t="s">
        <v>1219</v>
      </c>
      <c r="H115" t="s">
        <v>157</v>
      </c>
      <c r="I115" t="s">
        <v>279</v>
      </c>
      <c r="J115" t="s">
        <v>169</v>
      </c>
      <c r="K115" t="s">
        <v>1220</v>
      </c>
      <c r="N115" t="s">
        <v>0</v>
      </c>
      <c r="O115" t="s">
        <v>1221</v>
      </c>
      <c r="P115" t="s">
        <v>1222</v>
      </c>
      <c r="Q115" t="s">
        <v>1223</v>
      </c>
      <c r="R115" s="1">
        <v>40885</v>
      </c>
      <c r="S115" s="1">
        <v>40973</v>
      </c>
      <c r="T115" t="s">
        <v>175</v>
      </c>
      <c r="W115" t="s">
        <v>126</v>
      </c>
      <c r="X115" t="b">
        <v>1</v>
      </c>
      <c r="Y115" t="b">
        <v>0</v>
      </c>
    </row>
    <row r="116" spans="1:27" x14ac:dyDescent="0.25">
      <c r="A116" t="s">
        <v>1224</v>
      </c>
      <c r="B116">
        <v>136</v>
      </c>
      <c r="C116" t="s">
        <v>406</v>
      </c>
      <c r="D116" t="s">
        <v>1225</v>
      </c>
      <c r="E116" t="s">
        <v>1226</v>
      </c>
      <c r="G116" t="s">
        <v>444</v>
      </c>
      <c r="H116" t="s">
        <v>157</v>
      </c>
      <c r="I116" t="s">
        <v>445</v>
      </c>
      <c r="J116" t="s">
        <v>169</v>
      </c>
      <c r="K116" t="s">
        <v>1227</v>
      </c>
      <c r="Q116" t="s">
        <v>1228</v>
      </c>
      <c r="R116" s="1">
        <v>40906</v>
      </c>
      <c r="S116" s="1"/>
      <c r="U116" t="s">
        <v>1229</v>
      </c>
      <c r="W116" t="s">
        <v>124</v>
      </c>
      <c r="X116" t="b">
        <v>0</v>
      </c>
      <c r="Y116" t="b">
        <v>0</v>
      </c>
    </row>
    <row r="117" spans="1:27" x14ac:dyDescent="0.25">
      <c r="A117" t="s">
        <v>77</v>
      </c>
      <c r="B117">
        <v>137</v>
      </c>
      <c r="C117" t="s">
        <v>1230</v>
      </c>
      <c r="D117" t="s">
        <v>1231</v>
      </c>
      <c r="E117" t="s">
        <v>1735</v>
      </c>
      <c r="G117" t="s">
        <v>821</v>
      </c>
      <c r="H117" t="s">
        <v>157</v>
      </c>
      <c r="I117" t="s">
        <v>822</v>
      </c>
      <c r="J117" t="s">
        <v>169</v>
      </c>
      <c r="K117" t="s">
        <v>1232</v>
      </c>
      <c r="M117" t="s">
        <v>1736</v>
      </c>
      <c r="N117" t="s">
        <v>1233</v>
      </c>
      <c r="O117" t="s">
        <v>1234</v>
      </c>
      <c r="P117" t="s">
        <v>1235</v>
      </c>
      <c r="Q117" t="s">
        <v>1236</v>
      </c>
      <c r="R117" s="1">
        <v>40939</v>
      </c>
      <c r="S117" s="1"/>
      <c r="T117" t="s">
        <v>175</v>
      </c>
      <c r="U117" t="s">
        <v>1237</v>
      </c>
      <c r="W117" t="s">
        <v>127</v>
      </c>
      <c r="X117" t="b">
        <v>1</v>
      </c>
      <c r="Y117" t="b">
        <v>0</v>
      </c>
      <c r="Z117" t="s">
        <v>1737</v>
      </c>
    </row>
    <row r="118" spans="1:27" x14ac:dyDescent="0.25">
      <c r="B118">
        <v>138</v>
      </c>
      <c r="C118" t="s">
        <v>1238</v>
      </c>
      <c r="D118" t="s">
        <v>1239</v>
      </c>
      <c r="G118" t="s">
        <v>345</v>
      </c>
      <c r="H118" t="s">
        <v>157</v>
      </c>
      <c r="I118" t="s">
        <v>346</v>
      </c>
      <c r="J118" t="s">
        <v>169</v>
      </c>
      <c r="K118" t="s">
        <v>1240</v>
      </c>
      <c r="M118" t="s">
        <v>1241</v>
      </c>
      <c r="N118" t="s">
        <v>27</v>
      </c>
      <c r="O118" t="s">
        <v>27</v>
      </c>
      <c r="P118" t="s">
        <v>27</v>
      </c>
      <c r="Q118" t="s">
        <v>1242</v>
      </c>
      <c r="R118" s="1">
        <v>40959</v>
      </c>
      <c r="S118" s="1">
        <v>41121</v>
      </c>
      <c r="U118" t="s">
        <v>1243</v>
      </c>
      <c r="W118" t="s">
        <v>126</v>
      </c>
      <c r="X118" t="b">
        <v>1</v>
      </c>
      <c r="Y118" t="b">
        <v>0</v>
      </c>
    </row>
    <row r="119" spans="1:27" x14ac:dyDescent="0.25">
      <c r="A119" t="s">
        <v>91</v>
      </c>
      <c r="B119">
        <v>139</v>
      </c>
      <c r="C119" t="s">
        <v>1244</v>
      </c>
      <c r="D119" t="s">
        <v>1245</v>
      </c>
      <c r="G119" t="s">
        <v>1219</v>
      </c>
      <c r="H119" t="s">
        <v>157</v>
      </c>
      <c r="I119" t="s">
        <v>279</v>
      </c>
      <c r="J119" t="s">
        <v>169</v>
      </c>
      <c r="K119" t="s">
        <v>1220</v>
      </c>
      <c r="N119" t="s">
        <v>0</v>
      </c>
      <c r="O119" t="s">
        <v>1246</v>
      </c>
      <c r="P119" t="s">
        <v>1247</v>
      </c>
      <c r="Q119" t="s">
        <v>1248</v>
      </c>
      <c r="R119" s="1">
        <v>40973</v>
      </c>
      <c r="S119" s="1"/>
      <c r="T119" t="s">
        <v>175</v>
      </c>
      <c r="U119" t="s">
        <v>1249</v>
      </c>
      <c r="W119" t="s">
        <v>126</v>
      </c>
      <c r="X119" t="b">
        <v>0</v>
      </c>
      <c r="Y119" t="b">
        <v>0</v>
      </c>
    </row>
    <row r="120" spans="1:27" x14ac:dyDescent="0.25">
      <c r="A120" t="s">
        <v>1250</v>
      </c>
      <c r="B120">
        <v>140</v>
      </c>
      <c r="C120" t="s">
        <v>1251</v>
      </c>
      <c r="J120" t="s">
        <v>169</v>
      </c>
      <c r="R120" s="1">
        <v>41004</v>
      </c>
      <c r="S120" s="1">
        <v>41095</v>
      </c>
      <c r="W120" t="s">
        <v>126</v>
      </c>
      <c r="X120" t="b">
        <v>0</v>
      </c>
      <c r="Y120" t="b">
        <v>0</v>
      </c>
    </row>
    <row r="121" spans="1:27" x14ac:dyDescent="0.25">
      <c r="A121" t="s">
        <v>92</v>
      </c>
      <c r="B121">
        <v>141</v>
      </c>
      <c r="C121" t="s">
        <v>1252</v>
      </c>
      <c r="D121" t="s">
        <v>1253</v>
      </c>
      <c r="E121" t="s">
        <v>1254</v>
      </c>
      <c r="G121" t="s">
        <v>1255</v>
      </c>
      <c r="H121" t="s">
        <v>1256</v>
      </c>
      <c r="I121" t="s">
        <v>1257</v>
      </c>
      <c r="J121" t="s">
        <v>169</v>
      </c>
      <c r="K121" t="s">
        <v>1258</v>
      </c>
      <c r="L121" t="s">
        <v>1259</v>
      </c>
      <c r="M121" t="s">
        <v>1260</v>
      </c>
      <c r="O121" t="s">
        <v>1261</v>
      </c>
      <c r="Q121" t="s">
        <v>1262</v>
      </c>
      <c r="R121" s="1">
        <v>41072</v>
      </c>
      <c r="S121" s="1">
        <v>41983</v>
      </c>
      <c r="U121" t="s">
        <v>1263</v>
      </c>
      <c r="W121" t="s">
        <v>126</v>
      </c>
      <c r="X121" t="b">
        <v>0</v>
      </c>
      <c r="Y121" t="b">
        <v>0</v>
      </c>
    </row>
    <row r="122" spans="1:27" x14ac:dyDescent="0.25">
      <c r="A122" t="s">
        <v>1264</v>
      </c>
      <c r="B122">
        <v>142</v>
      </c>
      <c r="C122" t="s">
        <v>1265</v>
      </c>
      <c r="D122" t="s">
        <v>1266</v>
      </c>
      <c r="E122" t="s">
        <v>1267</v>
      </c>
      <c r="G122" t="s">
        <v>1126</v>
      </c>
      <c r="H122" t="s">
        <v>126</v>
      </c>
      <c r="I122" t="s">
        <v>1268</v>
      </c>
      <c r="J122" t="s">
        <v>169</v>
      </c>
      <c r="R122" s="1">
        <v>41043</v>
      </c>
      <c r="S122" s="1"/>
      <c r="W122" t="s">
        <v>127</v>
      </c>
      <c r="X122" t="b">
        <v>0</v>
      </c>
      <c r="Y122" t="b">
        <v>0</v>
      </c>
    </row>
    <row r="123" spans="1:27" x14ac:dyDescent="0.25">
      <c r="A123" t="s">
        <v>1269</v>
      </c>
      <c r="B123">
        <v>143</v>
      </c>
      <c r="C123" t="s">
        <v>1270</v>
      </c>
      <c r="D123" t="s">
        <v>1271</v>
      </c>
      <c r="G123" t="s">
        <v>368</v>
      </c>
      <c r="H123" t="s">
        <v>157</v>
      </c>
      <c r="I123" t="s">
        <v>369</v>
      </c>
      <c r="J123" t="s">
        <v>169</v>
      </c>
      <c r="M123" t="s">
        <v>1272</v>
      </c>
      <c r="N123" t="s">
        <v>1273</v>
      </c>
      <c r="Q123" t="s">
        <v>1274</v>
      </c>
      <c r="R123" s="1">
        <v>41152</v>
      </c>
      <c r="S123" s="1"/>
      <c r="U123" t="s">
        <v>1275</v>
      </c>
      <c r="W123" t="s">
        <v>127</v>
      </c>
      <c r="X123" t="b">
        <v>0</v>
      </c>
      <c r="Y123" t="b">
        <v>0</v>
      </c>
    </row>
    <row r="124" spans="1:27" x14ac:dyDescent="0.25">
      <c r="A124" t="s">
        <v>1276</v>
      </c>
      <c r="B124">
        <v>144</v>
      </c>
      <c r="C124" t="s">
        <v>1277</v>
      </c>
      <c r="D124" t="s">
        <v>1278</v>
      </c>
      <c r="G124" t="s">
        <v>1279</v>
      </c>
      <c r="H124" t="s">
        <v>157</v>
      </c>
      <c r="I124" t="s">
        <v>1280</v>
      </c>
      <c r="J124" t="s">
        <v>169</v>
      </c>
      <c r="K124" t="s">
        <v>1281</v>
      </c>
      <c r="M124" t="s">
        <v>1282</v>
      </c>
      <c r="N124" t="s">
        <v>1283</v>
      </c>
      <c r="O124" t="s">
        <v>1284</v>
      </c>
      <c r="P124" t="s">
        <v>1285</v>
      </c>
      <c r="Q124" t="s">
        <v>1286</v>
      </c>
      <c r="R124" s="1">
        <v>41152</v>
      </c>
      <c r="S124" s="1">
        <v>41299</v>
      </c>
      <c r="T124" t="s">
        <v>594</v>
      </c>
      <c r="W124" t="s">
        <v>126</v>
      </c>
      <c r="X124" t="b">
        <v>1</v>
      </c>
      <c r="Y124" t="b">
        <v>0</v>
      </c>
    </row>
    <row r="125" spans="1:27" x14ac:dyDescent="0.25">
      <c r="A125" t="s">
        <v>1287</v>
      </c>
      <c r="B125">
        <v>145</v>
      </c>
      <c r="C125" t="s">
        <v>1288</v>
      </c>
      <c r="D125" t="s">
        <v>1289</v>
      </c>
      <c r="E125" t="s">
        <v>1290</v>
      </c>
      <c r="G125" t="s">
        <v>1291</v>
      </c>
      <c r="H125" t="s">
        <v>252</v>
      </c>
      <c r="I125" t="s">
        <v>1292</v>
      </c>
      <c r="J125" t="s">
        <v>169</v>
      </c>
      <c r="R125" s="1">
        <v>41180</v>
      </c>
      <c r="S125" s="1">
        <v>41180</v>
      </c>
      <c r="U125" t="s">
        <v>1293</v>
      </c>
      <c r="W125" t="s">
        <v>126</v>
      </c>
      <c r="X125" t="b">
        <v>0</v>
      </c>
      <c r="Y125" t="b">
        <v>0</v>
      </c>
    </row>
    <row r="126" spans="1:27" x14ac:dyDescent="0.25">
      <c r="A126" t="s">
        <v>69</v>
      </c>
      <c r="B126">
        <v>146</v>
      </c>
      <c r="C126" t="s">
        <v>1294</v>
      </c>
      <c r="D126" t="s">
        <v>1295</v>
      </c>
      <c r="E126" t="s">
        <v>1296</v>
      </c>
      <c r="G126" t="s">
        <v>1297</v>
      </c>
      <c r="H126" t="s">
        <v>157</v>
      </c>
      <c r="I126" t="s">
        <v>1298</v>
      </c>
      <c r="J126" t="s">
        <v>169</v>
      </c>
      <c r="N126" t="s">
        <v>28</v>
      </c>
      <c r="P126" t="s">
        <v>1299</v>
      </c>
      <c r="R126" s="1">
        <v>41201</v>
      </c>
      <c r="S126" s="1"/>
      <c r="U126" t="s">
        <v>1300</v>
      </c>
      <c r="W126" t="s">
        <v>126</v>
      </c>
      <c r="X126" t="b">
        <v>0</v>
      </c>
      <c r="Y126" t="b">
        <v>0</v>
      </c>
    </row>
    <row r="127" spans="1:27" x14ac:dyDescent="0.25">
      <c r="A127" t="s">
        <v>1301</v>
      </c>
      <c r="B127">
        <v>147</v>
      </c>
      <c r="C127" t="s">
        <v>1302</v>
      </c>
      <c r="D127" t="s">
        <v>1303</v>
      </c>
      <c r="E127" t="s">
        <v>482</v>
      </c>
      <c r="G127" t="s">
        <v>345</v>
      </c>
      <c r="H127" t="s">
        <v>157</v>
      </c>
      <c r="I127" t="s">
        <v>346</v>
      </c>
      <c r="J127" t="s">
        <v>169</v>
      </c>
      <c r="K127" t="s">
        <v>1240</v>
      </c>
      <c r="M127" t="s">
        <v>1241</v>
      </c>
      <c r="Q127" t="s">
        <v>1304</v>
      </c>
      <c r="R127" s="1">
        <v>41201</v>
      </c>
      <c r="S127" s="1">
        <v>41289</v>
      </c>
      <c r="T127" t="s">
        <v>594</v>
      </c>
      <c r="U127" t="s">
        <v>1305</v>
      </c>
      <c r="W127" t="s">
        <v>126</v>
      </c>
      <c r="X127" t="b">
        <v>1</v>
      </c>
      <c r="Y127" t="b">
        <v>0</v>
      </c>
    </row>
    <row r="128" spans="1:27" x14ac:dyDescent="0.25">
      <c r="A128" t="s">
        <v>1306</v>
      </c>
      <c r="B128">
        <v>148</v>
      </c>
      <c r="C128" t="s">
        <v>1307</v>
      </c>
      <c r="D128" t="s">
        <v>1308</v>
      </c>
      <c r="G128" t="s">
        <v>180</v>
      </c>
      <c r="H128" t="s">
        <v>157</v>
      </c>
      <c r="I128" t="s">
        <v>391</v>
      </c>
      <c r="J128" t="s">
        <v>169</v>
      </c>
      <c r="K128" t="s">
        <v>1309</v>
      </c>
      <c r="M128" t="s">
        <v>1310</v>
      </c>
      <c r="Q128" t="s">
        <v>1311</v>
      </c>
      <c r="R128" s="1">
        <v>41201</v>
      </c>
      <c r="S128" s="1">
        <v>42115</v>
      </c>
      <c r="U128" t="s">
        <v>1312</v>
      </c>
      <c r="W128" t="s">
        <v>124</v>
      </c>
      <c r="X128" t="b">
        <v>1</v>
      </c>
      <c r="Y128" t="b">
        <v>0</v>
      </c>
    </row>
    <row r="129" spans="1:27" x14ac:dyDescent="0.25">
      <c r="A129" t="s">
        <v>93</v>
      </c>
      <c r="B129">
        <v>149</v>
      </c>
      <c r="C129" t="s">
        <v>1313</v>
      </c>
      <c r="D129" t="s">
        <v>1314</v>
      </c>
      <c r="G129" t="s">
        <v>821</v>
      </c>
      <c r="H129" t="s">
        <v>157</v>
      </c>
      <c r="I129" t="s">
        <v>822</v>
      </c>
      <c r="J129" t="s">
        <v>169</v>
      </c>
      <c r="K129" t="s">
        <v>1315</v>
      </c>
      <c r="M129" t="s">
        <v>1316</v>
      </c>
      <c r="N129" t="s">
        <v>1317</v>
      </c>
      <c r="O129" t="s">
        <v>1318</v>
      </c>
      <c r="P129" t="s">
        <v>1319</v>
      </c>
      <c r="Q129" t="s">
        <v>1320</v>
      </c>
      <c r="R129" s="1">
        <v>41124</v>
      </c>
      <c r="S129" s="1"/>
      <c r="U129" t="s">
        <v>1321</v>
      </c>
      <c r="W129" t="s">
        <v>126</v>
      </c>
      <c r="X129" t="b">
        <v>0</v>
      </c>
      <c r="Y129" t="b">
        <v>0</v>
      </c>
      <c r="AA129">
        <v>951708355</v>
      </c>
    </row>
    <row r="130" spans="1:27" x14ac:dyDescent="0.25">
      <c r="A130" t="s">
        <v>1322</v>
      </c>
      <c r="B130">
        <v>151</v>
      </c>
      <c r="C130" t="s">
        <v>1323</v>
      </c>
      <c r="D130" t="s">
        <v>1324</v>
      </c>
      <c r="E130" t="s">
        <v>1325</v>
      </c>
      <c r="F130" t="s">
        <v>1326</v>
      </c>
      <c r="J130" t="s">
        <v>1327</v>
      </c>
      <c r="M130" t="s">
        <v>1328</v>
      </c>
      <c r="Q130" t="s">
        <v>1329</v>
      </c>
      <c r="R130" s="1">
        <v>41246</v>
      </c>
      <c r="S130" s="1">
        <v>41409</v>
      </c>
      <c r="U130" t="s">
        <v>1330</v>
      </c>
      <c r="W130" t="s">
        <v>127</v>
      </c>
      <c r="X130" t="b">
        <v>0</v>
      </c>
      <c r="Y130" t="b">
        <v>0</v>
      </c>
    </row>
    <row r="131" spans="1:27" x14ac:dyDescent="0.25">
      <c r="A131" t="s">
        <v>1331</v>
      </c>
      <c r="B131">
        <v>152</v>
      </c>
      <c r="C131" t="s">
        <v>1332</v>
      </c>
      <c r="J131" t="s">
        <v>169</v>
      </c>
      <c r="R131" s="1">
        <v>41254</v>
      </c>
      <c r="S131" s="1">
        <v>41639</v>
      </c>
      <c r="T131" t="s">
        <v>1333</v>
      </c>
      <c r="U131" t="s">
        <v>1334</v>
      </c>
      <c r="W131" t="s">
        <v>126</v>
      </c>
      <c r="X131" t="b">
        <v>1</v>
      </c>
      <c r="Y131" t="b">
        <v>0</v>
      </c>
    </row>
    <row r="132" spans="1:27" x14ac:dyDescent="0.25">
      <c r="A132" t="s">
        <v>1335</v>
      </c>
      <c r="B132">
        <v>153</v>
      </c>
      <c r="C132" t="s">
        <v>1336</v>
      </c>
      <c r="J132" t="s">
        <v>169</v>
      </c>
      <c r="Q132" t="s">
        <v>1337</v>
      </c>
      <c r="R132" s="1">
        <v>41241</v>
      </c>
      <c r="S132" s="1">
        <v>41386</v>
      </c>
      <c r="U132" t="s">
        <v>1338</v>
      </c>
      <c r="W132" t="s">
        <v>127</v>
      </c>
      <c r="X132" t="b">
        <v>0</v>
      </c>
      <c r="Y132" t="b">
        <v>0</v>
      </c>
    </row>
    <row r="133" spans="1:27" x14ac:dyDescent="0.25">
      <c r="A133" t="s">
        <v>94</v>
      </c>
      <c r="B133">
        <v>154</v>
      </c>
      <c r="C133" t="s">
        <v>1339</v>
      </c>
      <c r="D133" t="s">
        <v>1340</v>
      </c>
      <c r="E133" t="s">
        <v>1341</v>
      </c>
      <c r="F133" t="s">
        <v>1342</v>
      </c>
      <c r="G133" t="s">
        <v>368</v>
      </c>
      <c r="H133" t="s">
        <v>157</v>
      </c>
      <c r="I133" t="s">
        <v>832</v>
      </c>
      <c r="J133" t="s">
        <v>169</v>
      </c>
      <c r="N133" t="s">
        <v>11</v>
      </c>
      <c r="O133" t="s">
        <v>1318</v>
      </c>
      <c r="P133" t="s">
        <v>1343</v>
      </c>
      <c r="Q133" t="s">
        <v>1344</v>
      </c>
      <c r="R133" s="1">
        <v>41275</v>
      </c>
      <c r="S133" s="1"/>
      <c r="T133" t="s">
        <v>175</v>
      </c>
      <c r="W133" t="s">
        <v>126</v>
      </c>
      <c r="X133" t="b">
        <v>1</v>
      </c>
      <c r="Y133" t="b">
        <v>0</v>
      </c>
    </row>
    <row r="134" spans="1:27" x14ac:dyDescent="0.25">
      <c r="A134" t="s">
        <v>1345</v>
      </c>
      <c r="B134">
        <v>155</v>
      </c>
      <c r="C134" t="s">
        <v>1346</v>
      </c>
      <c r="D134" t="s">
        <v>1347</v>
      </c>
      <c r="G134" t="s">
        <v>1348</v>
      </c>
      <c r="H134" t="s">
        <v>1349</v>
      </c>
      <c r="I134" t="s">
        <v>1350</v>
      </c>
      <c r="J134" t="s">
        <v>169</v>
      </c>
      <c r="K134" t="s">
        <v>1351</v>
      </c>
      <c r="M134" t="s">
        <v>1352</v>
      </c>
      <c r="O134" t="s">
        <v>1353</v>
      </c>
      <c r="R134" s="1">
        <v>40073</v>
      </c>
      <c r="S134" s="1"/>
      <c r="U134" t="s">
        <v>1354</v>
      </c>
      <c r="W134" t="s">
        <v>126</v>
      </c>
      <c r="X134" t="b">
        <v>0</v>
      </c>
      <c r="Y134" t="b">
        <v>0</v>
      </c>
    </row>
    <row r="135" spans="1:27" x14ac:dyDescent="0.25">
      <c r="A135" t="s">
        <v>95</v>
      </c>
      <c r="B135">
        <v>156</v>
      </c>
      <c r="C135" t="s">
        <v>1355</v>
      </c>
      <c r="D135" t="s">
        <v>1356</v>
      </c>
      <c r="G135" t="s">
        <v>278</v>
      </c>
      <c r="H135" t="s">
        <v>157</v>
      </c>
      <c r="I135" t="s">
        <v>279</v>
      </c>
      <c r="J135" t="s">
        <v>169</v>
      </c>
      <c r="N135" t="s">
        <v>1357</v>
      </c>
      <c r="P135" t="s">
        <v>1358</v>
      </c>
      <c r="Q135" t="s">
        <v>1359</v>
      </c>
      <c r="R135" s="1">
        <v>41331</v>
      </c>
      <c r="S135" s="1"/>
      <c r="T135" t="s">
        <v>1360</v>
      </c>
      <c r="W135" t="s">
        <v>127</v>
      </c>
      <c r="X135" t="b">
        <v>0</v>
      </c>
      <c r="Y135" t="b">
        <v>0</v>
      </c>
    </row>
    <row r="136" spans="1:27" x14ac:dyDescent="0.25">
      <c r="A136" t="s">
        <v>1645</v>
      </c>
      <c r="B136">
        <v>157</v>
      </c>
      <c r="C136" t="s">
        <v>1738</v>
      </c>
      <c r="D136" t="s">
        <v>1361</v>
      </c>
      <c r="E136" t="s">
        <v>1362</v>
      </c>
      <c r="G136" t="s">
        <v>1363</v>
      </c>
      <c r="J136" t="s">
        <v>590</v>
      </c>
      <c r="P136" t="s">
        <v>1364</v>
      </c>
      <c r="Q136" t="s">
        <v>1365</v>
      </c>
      <c r="R136" s="1">
        <v>41253</v>
      </c>
      <c r="S136" s="1"/>
      <c r="U136" t="s">
        <v>1366</v>
      </c>
      <c r="X136" t="b">
        <v>0</v>
      </c>
      <c r="Y136" t="b">
        <v>0</v>
      </c>
    </row>
    <row r="137" spans="1:27" x14ac:dyDescent="0.25">
      <c r="A137" t="s">
        <v>96</v>
      </c>
      <c r="B137">
        <v>158</v>
      </c>
      <c r="C137" t="s">
        <v>1367</v>
      </c>
      <c r="D137" t="s">
        <v>1368</v>
      </c>
      <c r="G137" t="s">
        <v>1369</v>
      </c>
      <c r="H137" t="s">
        <v>1370</v>
      </c>
      <c r="I137" t="s">
        <v>1371</v>
      </c>
      <c r="J137" t="s">
        <v>169</v>
      </c>
      <c r="K137" t="s">
        <v>1372</v>
      </c>
      <c r="L137" t="s">
        <v>1373</v>
      </c>
      <c r="M137" t="s">
        <v>1374</v>
      </c>
      <c r="N137" t="s">
        <v>29</v>
      </c>
      <c r="O137" t="s">
        <v>1375</v>
      </c>
      <c r="P137" t="s">
        <v>1376</v>
      </c>
      <c r="Q137" t="s">
        <v>1377</v>
      </c>
      <c r="R137" s="1">
        <v>41353</v>
      </c>
      <c r="S137" s="1"/>
      <c r="T137" t="s">
        <v>175</v>
      </c>
      <c r="U137" t="s">
        <v>1378</v>
      </c>
      <c r="W137" t="s">
        <v>124</v>
      </c>
      <c r="X137" t="b">
        <v>1</v>
      </c>
      <c r="Y137" t="b">
        <v>0</v>
      </c>
    </row>
    <row r="138" spans="1:27" x14ac:dyDescent="0.25">
      <c r="A138" t="s">
        <v>1379</v>
      </c>
      <c r="B138">
        <v>159</v>
      </c>
      <c r="C138" t="s">
        <v>1380</v>
      </c>
      <c r="D138" t="s">
        <v>1368</v>
      </c>
      <c r="G138" t="s">
        <v>1369</v>
      </c>
      <c r="H138" t="s">
        <v>1370</v>
      </c>
      <c r="I138" t="s">
        <v>1371</v>
      </c>
      <c r="J138" t="s">
        <v>159</v>
      </c>
      <c r="M138" t="s">
        <v>1381</v>
      </c>
      <c r="N138" t="s">
        <v>0</v>
      </c>
      <c r="O138" t="s">
        <v>1382</v>
      </c>
      <c r="P138" t="s">
        <v>1383</v>
      </c>
      <c r="Q138" t="s">
        <v>1384</v>
      </c>
      <c r="R138" s="1">
        <v>41353</v>
      </c>
      <c r="S138" s="1">
        <v>41746</v>
      </c>
      <c r="T138" t="s">
        <v>175</v>
      </c>
      <c r="W138" t="s">
        <v>124</v>
      </c>
      <c r="X138" t="b">
        <v>1</v>
      </c>
      <c r="Y138" t="b">
        <v>0</v>
      </c>
    </row>
    <row r="139" spans="1:27" x14ac:dyDescent="0.25">
      <c r="A139" t="s">
        <v>69</v>
      </c>
      <c r="B139">
        <v>160</v>
      </c>
      <c r="C139" t="s">
        <v>1385</v>
      </c>
      <c r="D139" t="s">
        <v>1295</v>
      </c>
      <c r="E139" t="s">
        <v>1386</v>
      </c>
      <c r="G139" t="s">
        <v>192</v>
      </c>
      <c r="H139" t="s">
        <v>157</v>
      </c>
      <c r="I139" t="s">
        <v>1298</v>
      </c>
      <c r="J139" t="s">
        <v>169</v>
      </c>
      <c r="N139" t="s">
        <v>1387</v>
      </c>
      <c r="P139" t="s">
        <v>1388</v>
      </c>
      <c r="R139" s="1">
        <v>41372</v>
      </c>
      <c r="S139" s="1"/>
      <c r="U139" t="s">
        <v>1389</v>
      </c>
      <c r="W139" t="s">
        <v>126</v>
      </c>
      <c r="X139" t="b">
        <v>0</v>
      </c>
      <c r="Y139" t="b">
        <v>0</v>
      </c>
    </row>
    <row r="140" spans="1:27" x14ac:dyDescent="0.25">
      <c r="A140" t="s">
        <v>97</v>
      </c>
      <c r="B140">
        <v>161</v>
      </c>
      <c r="C140" t="s">
        <v>1390</v>
      </c>
      <c r="D140" t="s">
        <v>1391</v>
      </c>
      <c r="G140" t="s">
        <v>1392</v>
      </c>
      <c r="H140" t="s">
        <v>301</v>
      </c>
      <c r="I140" t="s">
        <v>1393</v>
      </c>
      <c r="J140" t="s">
        <v>169</v>
      </c>
      <c r="M140" t="s">
        <v>1394</v>
      </c>
      <c r="Q140" t="s">
        <v>1395</v>
      </c>
      <c r="R140" s="1">
        <v>41382</v>
      </c>
      <c r="S140" s="1"/>
      <c r="U140" t="s">
        <v>1396</v>
      </c>
      <c r="W140" t="s">
        <v>127</v>
      </c>
      <c r="X140" t="b">
        <v>1</v>
      </c>
      <c r="Y140" t="b">
        <v>0</v>
      </c>
    </row>
    <row r="141" spans="1:27" x14ac:dyDescent="0.25">
      <c r="A141" t="s">
        <v>98</v>
      </c>
      <c r="B141">
        <v>163</v>
      </c>
      <c r="C141" t="s">
        <v>1397</v>
      </c>
      <c r="D141" t="s">
        <v>1398</v>
      </c>
      <c r="E141" t="s">
        <v>1399</v>
      </c>
      <c r="G141" t="s">
        <v>1400</v>
      </c>
      <c r="H141" t="s">
        <v>1401</v>
      </c>
      <c r="I141" t="s">
        <v>1402</v>
      </c>
      <c r="J141" t="s">
        <v>169</v>
      </c>
      <c r="M141" t="s">
        <v>1403</v>
      </c>
      <c r="N141" t="s">
        <v>30</v>
      </c>
      <c r="O141" t="s">
        <v>1404</v>
      </c>
      <c r="R141" s="1">
        <v>41381</v>
      </c>
      <c r="S141" s="1"/>
      <c r="U141" t="s">
        <v>1405</v>
      </c>
      <c r="W141" t="s">
        <v>126</v>
      </c>
      <c r="X141" t="b">
        <v>0</v>
      </c>
      <c r="Y141" t="b">
        <v>0</v>
      </c>
    </row>
    <row r="142" spans="1:27" x14ac:dyDescent="0.25">
      <c r="A142" t="s">
        <v>99</v>
      </c>
      <c r="B142">
        <v>164</v>
      </c>
      <c r="C142" t="s">
        <v>406</v>
      </c>
      <c r="D142" t="s">
        <v>1406</v>
      </c>
      <c r="G142" t="s">
        <v>228</v>
      </c>
      <c r="H142" t="s">
        <v>157</v>
      </c>
      <c r="I142" t="s">
        <v>229</v>
      </c>
      <c r="J142" t="s">
        <v>169</v>
      </c>
      <c r="M142" t="s">
        <v>1407</v>
      </c>
      <c r="N142" t="s">
        <v>31</v>
      </c>
      <c r="O142" t="s">
        <v>1408</v>
      </c>
      <c r="P142" t="s">
        <v>1409</v>
      </c>
      <c r="Q142" t="s">
        <v>1410</v>
      </c>
      <c r="R142" s="1">
        <v>41382</v>
      </c>
      <c r="S142" s="1">
        <v>42275</v>
      </c>
      <c r="U142" t="s">
        <v>1739</v>
      </c>
      <c r="W142" t="s">
        <v>124</v>
      </c>
      <c r="X142" t="b">
        <v>1</v>
      </c>
      <c r="Y142" t="b">
        <v>0</v>
      </c>
      <c r="AA142">
        <v>404033699</v>
      </c>
    </row>
    <row r="143" spans="1:27" x14ac:dyDescent="0.25">
      <c r="A143" t="s">
        <v>1411</v>
      </c>
      <c r="B143">
        <v>165</v>
      </c>
      <c r="C143" t="s">
        <v>1412</v>
      </c>
      <c r="J143" t="s">
        <v>169</v>
      </c>
      <c r="Q143" t="s">
        <v>1413</v>
      </c>
      <c r="R143" s="1">
        <v>41389</v>
      </c>
      <c r="S143" s="1">
        <v>41389</v>
      </c>
      <c r="U143" t="s">
        <v>1414</v>
      </c>
      <c r="W143" t="s">
        <v>127</v>
      </c>
      <c r="X143" t="b">
        <v>0</v>
      </c>
      <c r="Y143" t="b">
        <v>0</v>
      </c>
    </row>
    <row r="144" spans="1:27" x14ac:dyDescent="0.25">
      <c r="A144" t="s">
        <v>1415</v>
      </c>
      <c r="B144">
        <v>166</v>
      </c>
      <c r="C144" t="s">
        <v>1416</v>
      </c>
      <c r="G144" t="s">
        <v>1417</v>
      </c>
      <c r="H144" t="s">
        <v>301</v>
      </c>
      <c r="J144" t="s">
        <v>169</v>
      </c>
      <c r="R144" s="1">
        <v>41066</v>
      </c>
      <c r="S144" s="1"/>
      <c r="U144" t="s">
        <v>1418</v>
      </c>
      <c r="W144" t="s">
        <v>127</v>
      </c>
      <c r="X144" t="b">
        <v>0</v>
      </c>
      <c r="Y144" t="b">
        <v>0</v>
      </c>
    </row>
    <row r="145" spans="1:27" x14ac:dyDescent="0.25">
      <c r="A145" t="s">
        <v>100</v>
      </c>
      <c r="B145">
        <v>167</v>
      </c>
      <c r="C145" t="s">
        <v>1419</v>
      </c>
      <c r="D145" t="s">
        <v>1420</v>
      </c>
      <c r="G145" t="s">
        <v>1421</v>
      </c>
      <c r="J145" t="s">
        <v>1422</v>
      </c>
      <c r="Q145" t="s">
        <v>1423</v>
      </c>
      <c r="R145" s="1">
        <v>41394</v>
      </c>
      <c r="S145" s="1"/>
      <c r="U145" t="s">
        <v>1424</v>
      </c>
      <c r="W145" t="s">
        <v>127</v>
      </c>
      <c r="X145" t="b">
        <v>0</v>
      </c>
      <c r="Y145" t="b">
        <v>0</v>
      </c>
    </row>
    <row r="146" spans="1:27" x14ac:dyDescent="0.25">
      <c r="A146" t="s">
        <v>101</v>
      </c>
      <c r="B146">
        <v>168</v>
      </c>
      <c r="C146" t="s">
        <v>1425</v>
      </c>
      <c r="J146" t="s">
        <v>169</v>
      </c>
      <c r="N146" t="s">
        <v>32</v>
      </c>
      <c r="O146" t="s">
        <v>1426</v>
      </c>
      <c r="R146" s="1">
        <v>41430</v>
      </c>
      <c r="S146" s="1"/>
      <c r="T146" t="s">
        <v>1427</v>
      </c>
      <c r="U146" t="s">
        <v>1428</v>
      </c>
      <c r="W146" t="s">
        <v>126</v>
      </c>
      <c r="X146" t="b">
        <v>1</v>
      </c>
      <c r="Y146" t="b">
        <v>0</v>
      </c>
    </row>
    <row r="147" spans="1:27" x14ac:dyDescent="0.25">
      <c r="A147" t="s">
        <v>1429</v>
      </c>
      <c r="B147">
        <v>169</v>
      </c>
      <c r="C147" t="s">
        <v>1430</v>
      </c>
      <c r="D147" t="s">
        <v>1431</v>
      </c>
      <c r="G147" t="s">
        <v>1432</v>
      </c>
      <c r="H147" t="s">
        <v>1433</v>
      </c>
      <c r="I147" t="s">
        <v>1434</v>
      </c>
      <c r="J147" t="s">
        <v>169</v>
      </c>
      <c r="R147" s="1">
        <v>41215</v>
      </c>
      <c r="S147" s="1"/>
      <c r="W147" t="s">
        <v>126</v>
      </c>
      <c r="X147" t="b">
        <v>0</v>
      </c>
      <c r="Y147" t="b">
        <v>0</v>
      </c>
    </row>
    <row r="148" spans="1:27" x14ac:dyDescent="0.25">
      <c r="A148" t="s">
        <v>102</v>
      </c>
      <c r="B148">
        <v>170</v>
      </c>
      <c r="C148" t="s">
        <v>1435</v>
      </c>
      <c r="D148" t="s">
        <v>1436</v>
      </c>
      <c r="G148" t="s">
        <v>1437</v>
      </c>
      <c r="H148" t="s">
        <v>157</v>
      </c>
      <c r="I148" t="s">
        <v>454</v>
      </c>
      <c r="J148" t="s">
        <v>169</v>
      </c>
      <c r="N148" t="s">
        <v>33</v>
      </c>
      <c r="O148" t="s">
        <v>1438</v>
      </c>
      <c r="P148" t="s">
        <v>1439</v>
      </c>
      <c r="Q148" t="s">
        <v>1440</v>
      </c>
      <c r="R148" s="1">
        <v>41439</v>
      </c>
      <c r="S148" s="1"/>
      <c r="T148" t="s">
        <v>175</v>
      </c>
      <c r="W148" t="s">
        <v>127</v>
      </c>
      <c r="X148" t="b">
        <v>1</v>
      </c>
      <c r="Y148" t="b">
        <v>0</v>
      </c>
    </row>
    <row r="149" spans="1:27" x14ac:dyDescent="0.25">
      <c r="A149" t="s">
        <v>103</v>
      </c>
      <c r="B149">
        <v>173</v>
      </c>
      <c r="C149" t="s">
        <v>1441</v>
      </c>
      <c r="D149" t="s">
        <v>1442</v>
      </c>
      <c r="E149" t="s">
        <v>1443</v>
      </c>
      <c r="G149" t="s">
        <v>1444</v>
      </c>
      <c r="H149" t="s">
        <v>1445</v>
      </c>
      <c r="I149" t="s">
        <v>1446</v>
      </c>
      <c r="J149" t="s">
        <v>604</v>
      </c>
      <c r="N149" t="s">
        <v>27</v>
      </c>
      <c r="Q149" t="s">
        <v>1447</v>
      </c>
      <c r="R149" s="1">
        <v>41582</v>
      </c>
      <c r="S149" s="1"/>
      <c r="T149" t="s">
        <v>1333</v>
      </c>
      <c r="U149" t="s">
        <v>1448</v>
      </c>
      <c r="W149" t="s">
        <v>126</v>
      </c>
      <c r="X149" t="b">
        <v>1</v>
      </c>
      <c r="Y149" t="b">
        <v>0</v>
      </c>
    </row>
    <row r="150" spans="1:27" x14ac:dyDescent="0.25">
      <c r="A150" t="s">
        <v>1449</v>
      </c>
      <c r="B150">
        <v>174</v>
      </c>
      <c r="C150" t="s">
        <v>406</v>
      </c>
      <c r="D150" t="s">
        <v>1450</v>
      </c>
      <c r="G150" t="s">
        <v>1451</v>
      </c>
      <c r="H150" t="s">
        <v>976</v>
      </c>
      <c r="I150" t="s">
        <v>1452</v>
      </c>
      <c r="K150" t="s">
        <v>1453</v>
      </c>
      <c r="M150" t="s">
        <v>1454</v>
      </c>
      <c r="P150" t="s">
        <v>1455</v>
      </c>
      <c r="Q150" t="s">
        <v>1456</v>
      </c>
      <c r="R150" s="1">
        <v>41579</v>
      </c>
      <c r="S150" s="1">
        <v>41608</v>
      </c>
      <c r="T150" t="s">
        <v>1457</v>
      </c>
      <c r="W150" t="s">
        <v>124</v>
      </c>
      <c r="X150" t="b">
        <v>1</v>
      </c>
      <c r="Y150" t="b">
        <v>0</v>
      </c>
    </row>
    <row r="151" spans="1:27" x14ac:dyDescent="0.25">
      <c r="A151" t="s">
        <v>1458</v>
      </c>
      <c r="B151">
        <v>179</v>
      </c>
      <c r="C151" t="s">
        <v>1459</v>
      </c>
      <c r="D151" t="s">
        <v>1460</v>
      </c>
      <c r="E151" t="s">
        <v>1461</v>
      </c>
      <c r="G151" t="s">
        <v>1462</v>
      </c>
      <c r="H151" t="s">
        <v>157</v>
      </c>
      <c r="I151" t="s">
        <v>391</v>
      </c>
      <c r="J151" t="s">
        <v>604</v>
      </c>
      <c r="Q151" t="s">
        <v>1463</v>
      </c>
      <c r="R151" s="1">
        <v>41599</v>
      </c>
      <c r="S151" s="1">
        <v>41623</v>
      </c>
      <c r="T151" t="s">
        <v>1333</v>
      </c>
      <c r="U151" t="s">
        <v>1464</v>
      </c>
      <c r="W151" t="s">
        <v>126</v>
      </c>
      <c r="X151" t="b">
        <v>1</v>
      </c>
      <c r="Y151" t="b">
        <v>0</v>
      </c>
    </row>
    <row r="152" spans="1:27" x14ac:dyDescent="0.25">
      <c r="A152" t="s">
        <v>1465</v>
      </c>
      <c r="B152">
        <v>180</v>
      </c>
      <c r="C152" t="s">
        <v>1466</v>
      </c>
      <c r="D152" t="s">
        <v>1467</v>
      </c>
      <c r="G152" t="s">
        <v>180</v>
      </c>
      <c r="H152" t="s">
        <v>157</v>
      </c>
      <c r="I152" t="s">
        <v>391</v>
      </c>
      <c r="J152" t="s">
        <v>1001</v>
      </c>
      <c r="K152" t="s">
        <v>1468</v>
      </c>
      <c r="P152" t="s">
        <v>1469</v>
      </c>
      <c r="R152" s="1">
        <v>41600</v>
      </c>
      <c r="S152" s="1">
        <v>41759</v>
      </c>
      <c r="T152" t="s">
        <v>1470</v>
      </c>
      <c r="W152" t="s">
        <v>124</v>
      </c>
      <c r="X152" t="b">
        <v>1</v>
      </c>
      <c r="Y152" t="b">
        <v>0</v>
      </c>
    </row>
    <row r="153" spans="1:27" x14ac:dyDescent="0.25">
      <c r="A153" t="s">
        <v>104</v>
      </c>
      <c r="B153">
        <v>182</v>
      </c>
      <c r="C153" t="s">
        <v>1471</v>
      </c>
      <c r="D153" t="s">
        <v>1472</v>
      </c>
      <c r="E153" t="s">
        <v>1473</v>
      </c>
      <c r="G153" t="s">
        <v>1474</v>
      </c>
      <c r="H153" t="s">
        <v>1053</v>
      </c>
      <c r="I153" t="s">
        <v>1475</v>
      </c>
      <c r="O153" t="s">
        <v>1476</v>
      </c>
      <c r="Q153" t="s">
        <v>1477</v>
      </c>
      <c r="R153" s="1">
        <v>41683</v>
      </c>
      <c r="S153" s="1"/>
      <c r="W153" t="s">
        <v>127</v>
      </c>
      <c r="X153" t="b">
        <v>0</v>
      </c>
      <c r="Y153" t="b">
        <v>0</v>
      </c>
    </row>
    <row r="154" spans="1:27" x14ac:dyDescent="0.25">
      <c r="A154" t="s">
        <v>1478</v>
      </c>
      <c r="B154">
        <v>183</v>
      </c>
      <c r="C154" t="s">
        <v>1479</v>
      </c>
      <c r="D154" t="s">
        <v>1480</v>
      </c>
      <c r="G154" t="s">
        <v>1481</v>
      </c>
      <c r="H154" t="s">
        <v>301</v>
      </c>
      <c r="I154" t="s">
        <v>1482</v>
      </c>
      <c r="J154" t="s">
        <v>159</v>
      </c>
      <c r="M154" t="s">
        <v>1483</v>
      </c>
      <c r="N154" t="s">
        <v>1484</v>
      </c>
      <c r="R154" s="1">
        <v>41681</v>
      </c>
      <c r="S154" s="1"/>
      <c r="U154" t="s">
        <v>1485</v>
      </c>
      <c r="W154" t="s">
        <v>127</v>
      </c>
      <c r="X154" t="b">
        <v>0</v>
      </c>
      <c r="Y154" t="b">
        <v>0</v>
      </c>
    </row>
    <row r="155" spans="1:27" x14ac:dyDescent="0.25">
      <c r="A155" t="s">
        <v>105</v>
      </c>
      <c r="B155">
        <v>186</v>
      </c>
      <c r="C155" t="s">
        <v>1486</v>
      </c>
      <c r="D155" t="s">
        <v>1487</v>
      </c>
      <c r="G155" t="s">
        <v>1488</v>
      </c>
      <c r="H155" t="s">
        <v>301</v>
      </c>
      <c r="I155" t="s">
        <v>1489</v>
      </c>
      <c r="J155" t="s">
        <v>169</v>
      </c>
      <c r="M155" t="s">
        <v>1490</v>
      </c>
      <c r="N155" t="s">
        <v>34</v>
      </c>
      <c r="O155" t="s">
        <v>1491</v>
      </c>
      <c r="P155" t="s">
        <v>1492</v>
      </c>
      <c r="R155" s="1">
        <v>41599</v>
      </c>
      <c r="S155" s="1"/>
      <c r="W155" t="s">
        <v>126</v>
      </c>
      <c r="X155" t="b">
        <v>1</v>
      </c>
      <c r="Y155" t="b">
        <v>0</v>
      </c>
    </row>
    <row r="156" spans="1:27" x14ac:dyDescent="0.25">
      <c r="A156" t="s">
        <v>106</v>
      </c>
      <c r="B156">
        <v>187</v>
      </c>
      <c r="C156" t="s">
        <v>1493</v>
      </c>
      <c r="D156" t="s">
        <v>1494</v>
      </c>
      <c r="G156" t="s">
        <v>180</v>
      </c>
      <c r="H156" t="s">
        <v>157</v>
      </c>
      <c r="I156" t="s">
        <v>1495</v>
      </c>
      <c r="J156" t="s">
        <v>604</v>
      </c>
      <c r="N156" t="s">
        <v>35</v>
      </c>
      <c r="O156" t="s">
        <v>1496</v>
      </c>
      <c r="P156" t="s">
        <v>1497</v>
      </c>
      <c r="Q156" t="s">
        <v>1498</v>
      </c>
      <c r="R156" s="1">
        <v>41743</v>
      </c>
      <c r="S156" s="1"/>
      <c r="T156" t="s">
        <v>1499</v>
      </c>
      <c r="X156" t="b">
        <v>0</v>
      </c>
      <c r="Y156" t="b">
        <v>0</v>
      </c>
    </row>
    <row r="157" spans="1:27" x14ac:dyDescent="0.25">
      <c r="A157" t="s">
        <v>1500</v>
      </c>
      <c r="B157">
        <v>189</v>
      </c>
      <c r="C157" t="s">
        <v>1501</v>
      </c>
      <c r="D157" t="s">
        <v>1502</v>
      </c>
      <c r="E157" t="s">
        <v>1503</v>
      </c>
      <c r="G157" t="s">
        <v>1437</v>
      </c>
      <c r="H157" t="s">
        <v>157</v>
      </c>
      <c r="I157" t="s">
        <v>399</v>
      </c>
      <c r="J157" t="s">
        <v>169</v>
      </c>
      <c r="Q157" t="s">
        <v>1504</v>
      </c>
      <c r="R157" s="1">
        <v>41744</v>
      </c>
      <c r="S157" s="1">
        <v>41835</v>
      </c>
      <c r="U157" t="s">
        <v>1333</v>
      </c>
      <c r="X157" t="b">
        <v>1</v>
      </c>
      <c r="Y157" t="b">
        <v>0</v>
      </c>
    </row>
    <row r="158" spans="1:27" x14ac:dyDescent="0.25">
      <c r="A158" t="s">
        <v>74</v>
      </c>
      <c r="B158">
        <v>190</v>
      </c>
      <c r="C158" t="s">
        <v>1511</v>
      </c>
      <c r="D158" t="s">
        <v>944</v>
      </c>
      <c r="E158" t="s">
        <v>10</v>
      </c>
      <c r="F158" t="s">
        <v>10</v>
      </c>
      <c r="G158" t="s">
        <v>228</v>
      </c>
      <c r="H158" t="s">
        <v>157</v>
      </c>
      <c r="I158" t="s">
        <v>229</v>
      </c>
      <c r="J158" t="s">
        <v>169</v>
      </c>
      <c r="K158" t="s">
        <v>945</v>
      </c>
      <c r="L158" t="s">
        <v>10</v>
      </c>
      <c r="N158" t="s">
        <v>1512</v>
      </c>
      <c r="O158" t="s">
        <v>1513</v>
      </c>
      <c r="P158" t="s">
        <v>1514</v>
      </c>
      <c r="Q158" t="s">
        <v>1515</v>
      </c>
      <c r="R158" s="1">
        <v>41744</v>
      </c>
      <c r="S158" s="1"/>
      <c r="W158" t="s">
        <v>126</v>
      </c>
      <c r="X158" t="b">
        <v>1</v>
      </c>
      <c r="Y158" t="b">
        <v>0</v>
      </c>
      <c r="AA158">
        <v>453611143</v>
      </c>
    </row>
    <row r="159" spans="1:27" x14ac:dyDescent="0.25">
      <c r="A159" t="s">
        <v>1516</v>
      </c>
      <c r="B159">
        <v>191</v>
      </c>
      <c r="C159" t="s">
        <v>1517</v>
      </c>
      <c r="D159" t="s">
        <v>1518</v>
      </c>
      <c r="E159" t="s">
        <v>1519</v>
      </c>
      <c r="G159" t="s">
        <v>1520</v>
      </c>
      <c r="J159" t="s">
        <v>1521</v>
      </c>
      <c r="N159" t="s">
        <v>36</v>
      </c>
      <c r="O159" t="s">
        <v>36</v>
      </c>
      <c r="P159" t="s">
        <v>36</v>
      </c>
      <c r="Q159" t="s">
        <v>1522</v>
      </c>
      <c r="R159" s="1"/>
      <c r="S159" s="1"/>
      <c r="T159" t="s">
        <v>594</v>
      </c>
      <c r="U159" t="s">
        <v>1523</v>
      </c>
      <c r="W159" t="s">
        <v>126</v>
      </c>
      <c r="X159" t="b">
        <v>1</v>
      </c>
      <c r="Y159" t="b">
        <v>0</v>
      </c>
    </row>
    <row r="160" spans="1:27" x14ac:dyDescent="0.25">
      <c r="A160" t="s">
        <v>107</v>
      </c>
      <c r="B160">
        <v>192</v>
      </c>
      <c r="C160" t="s">
        <v>1524</v>
      </c>
      <c r="D160" t="s">
        <v>1467</v>
      </c>
      <c r="G160" t="s">
        <v>180</v>
      </c>
      <c r="H160" t="s">
        <v>157</v>
      </c>
      <c r="I160" t="s">
        <v>391</v>
      </c>
      <c r="J160" t="s">
        <v>1001</v>
      </c>
      <c r="K160" t="s">
        <v>1468</v>
      </c>
      <c r="M160" t="s">
        <v>1525</v>
      </c>
      <c r="N160" t="s">
        <v>37</v>
      </c>
      <c r="O160" t="s">
        <v>1526</v>
      </c>
      <c r="P160" t="s">
        <v>1527</v>
      </c>
      <c r="Q160" t="s">
        <v>1528</v>
      </c>
      <c r="R160" s="1">
        <v>41746</v>
      </c>
      <c r="S160" s="1"/>
      <c r="T160" t="s">
        <v>594</v>
      </c>
      <c r="U160" t="s">
        <v>1529</v>
      </c>
      <c r="W160" t="s">
        <v>124</v>
      </c>
      <c r="X160" t="b">
        <v>1</v>
      </c>
      <c r="Y160" t="b">
        <v>1</v>
      </c>
    </row>
    <row r="161" spans="1:25" x14ac:dyDescent="0.25">
      <c r="A161" t="s">
        <v>1530</v>
      </c>
      <c r="B161">
        <v>193</v>
      </c>
      <c r="C161" t="s">
        <v>1531</v>
      </c>
      <c r="D161" t="s">
        <v>1532</v>
      </c>
      <c r="G161" t="s">
        <v>1533</v>
      </c>
      <c r="H161" t="s">
        <v>436</v>
      </c>
      <c r="I161" t="s">
        <v>1534</v>
      </c>
      <c r="J161" t="s">
        <v>159</v>
      </c>
      <c r="N161" t="s">
        <v>36</v>
      </c>
      <c r="R161" s="1"/>
      <c r="S161" s="1"/>
      <c r="U161" t="s">
        <v>1535</v>
      </c>
      <c r="W161" t="s">
        <v>126</v>
      </c>
      <c r="X161" t="b">
        <v>0</v>
      </c>
      <c r="Y161" t="b">
        <v>0</v>
      </c>
    </row>
    <row r="162" spans="1:25" x14ac:dyDescent="0.25">
      <c r="A162" t="s">
        <v>108</v>
      </c>
      <c r="B162">
        <v>194</v>
      </c>
      <c r="C162" t="s">
        <v>1536</v>
      </c>
      <c r="D162" t="s">
        <v>1537</v>
      </c>
      <c r="E162" t="s">
        <v>10</v>
      </c>
      <c r="F162" t="s">
        <v>10</v>
      </c>
      <c r="G162" t="s">
        <v>1538</v>
      </c>
      <c r="H162" t="s">
        <v>1163</v>
      </c>
      <c r="I162" t="s">
        <v>1539</v>
      </c>
      <c r="J162" t="s">
        <v>159</v>
      </c>
      <c r="K162" t="s">
        <v>10</v>
      </c>
      <c r="L162" t="s">
        <v>10</v>
      </c>
      <c r="N162" t="s">
        <v>27</v>
      </c>
      <c r="O162" t="s">
        <v>27</v>
      </c>
      <c r="P162" t="s">
        <v>27</v>
      </c>
      <c r="Q162" t="s">
        <v>27</v>
      </c>
      <c r="R162" s="1">
        <v>41775</v>
      </c>
      <c r="S162" s="1"/>
      <c r="U162" t="s">
        <v>1540</v>
      </c>
      <c r="W162" t="s">
        <v>127</v>
      </c>
      <c r="X162" t="b">
        <v>0</v>
      </c>
      <c r="Y162" t="b">
        <v>0</v>
      </c>
    </row>
    <row r="163" spans="1:25" x14ac:dyDescent="0.25">
      <c r="A163" t="s">
        <v>109</v>
      </c>
      <c r="B163">
        <v>195</v>
      </c>
      <c r="C163" t="s">
        <v>1541</v>
      </c>
      <c r="D163" t="s">
        <v>1542</v>
      </c>
      <c r="G163" t="s">
        <v>368</v>
      </c>
      <c r="H163" t="s">
        <v>157</v>
      </c>
      <c r="I163" t="s">
        <v>832</v>
      </c>
      <c r="J163" t="s">
        <v>159</v>
      </c>
      <c r="N163" t="s">
        <v>38</v>
      </c>
      <c r="O163" t="s">
        <v>1543</v>
      </c>
      <c r="Q163" t="s">
        <v>1544</v>
      </c>
      <c r="R163" s="1">
        <v>41773</v>
      </c>
      <c r="S163" s="1">
        <v>41865</v>
      </c>
      <c r="T163" t="s">
        <v>175</v>
      </c>
      <c r="U163" t="s">
        <v>1545</v>
      </c>
      <c r="W163" t="s">
        <v>124</v>
      </c>
      <c r="X163" t="b">
        <v>0</v>
      </c>
      <c r="Y163" t="b">
        <v>0</v>
      </c>
    </row>
    <row r="164" spans="1:25" x14ac:dyDescent="0.25">
      <c r="A164" t="s">
        <v>1546</v>
      </c>
      <c r="B164">
        <v>196</v>
      </c>
      <c r="C164" t="s">
        <v>1547</v>
      </c>
      <c r="D164" t="s">
        <v>1548</v>
      </c>
      <c r="G164" t="s">
        <v>192</v>
      </c>
      <c r="H164" t="s">
        <v>157</v>
      </c>
      <c r="I164" t="s">
        <v>399</v>
      </c>
      <c r="J164" t="s">
        <v>159</v>
      </c>
      <c r="M164" t="s">
        <v>1549</v>
      </c>
      <c r="N164" t="s">
        <v>27</v>
      </c>
      <c r="O164" t="s">
        <v>27</v>
      </c>
      <c r="P164" t="s">
        <v>27</v>
      </c>
      <c r="Q164" t="s">
        <v>1550</v>
      </c>
      <c r="R164" s="1">
        <v>41764</v>
      </c>
      <c r="S164" s="1">
        <v>41943</v>
      </c>
      <c r="U164" t="s">
        <v>1551</v>
      </c>
      <c r="W164" t="s">
        <v>124</v>
      </c>
      <c r="X164" t="b">
        <v>1</v>
      </c>
      <c r="Y164" t="b">
        <v>0</v>
      </c>
    </row>
    <row r="165" spans="1:25" x14ac:dyDescent="0.25">
      <c r="A165" t="s">
        <v>110</v>
      </c>
      <c r="B165">
        <v>197</v>
      </c>
      <c r="C165" t="s">
        <v>1552</v>
      </c>
      <c r="D165" t="s">
        <v>1553</v>
      </c>
      <c r="E165" t="s">
        <v>1554</v>
      </c>
      <c r="F165" t="s">
        <v>1555</v>
      </c>
      <c r="G165" t="s">
        <v>1556</v>
      </c>
      <c r="H165" t="s">
        <v>1557</v>
      </c>
      <c r="I165" t="s">
        <v>1558</v>
      </c>
      <c r="J165" t="s">
        <v>159</v>
      </c>
      <c r="N165" t="s">
        <v>39</v>
      </c>
      <c r="Q165" t="s">
        <v>1559</v>
      </c>
      <c r="R165" s="1"/>
      <c r="S165" s="1"/>
      <c r="U165" t="s">
        <v>1560</v>
      </c>
      <c r="W165" t="s">
        <v>126</v>
      </c>
      <c r="X165" t="b">
        <v>0</v>
      </c>
      <c r="Y165" t="b">
        <v>0</v>
      </c>
    </row>
    <row r="166" spans="1:25" x14ac:dyDescent="0.25">
      <c r="A166" t="s">
        <v>1646</v>
      </c>
      <c r="B166">
        <v>198</v>
      </c>
      <c r="C166" t="s">
        <v>1505</v>
      </c>
      <c r="M166" t="s">
        <v>1507</v>
      </c>
      <c r="N166" t="s">
        <v>27</v>
      </c>
      <c r="O166" t="s">
        <v>27</v>
      </c>
      <c r="P166" t="s">
        <v>1508</v>
      </c>
      <c r="Q166" t="s">
        <v>1509</v>
      </c>
      <c r="R166" s="1">
        <v>41809</v>
      </c>
      <c r="S166" s="1">
        <v>42094</v>
      </c>
      <c r="U166" t="s">
        <v>1510</v>
      </c>
      <c r="W166" t="s">
        <v>124</v>
      </c>
      <c r="X166" t="b">
        <v>1</v>
      </c>
      <c r="Y166" t="b">
        <v>0</v>
      </c>
    </row>
    <row r="167" spans="1:25" x14ac:dyDescent="0.25">
      <c r="A167" t="s">
        <v>1561</v>
      </c>
      <c r="B167">
        <v>199</v>
      </c>
      <c r="C167" t="s">
        <v>406</v>
      </c>
      <c r="D167" t="s">
        <v>1562</v>
      </c>
      <c r="G167" t="s">
        <v>914</v>
      </c>
      <c r="H167" t="s">
        <v>157</v>
      </c>
      <c r="I167" t="s">
        <v>1563</v>
      </c>
      <c r="J167" t="s">
        <v>159</v>
      </c>
      <c r="O167" t="s">
        <v>1564</v>
      </c>
      <c r="Q167" t="s">
        <v>1565</v>
      </c>
      <c r="R167" s="1">
        <v>41836</v>
      </c>
      <c r="S167" s="1">
        <v>42297</v>
      </c>
      <c r="W167" t="s">
        <v>124</v>
      </c>
      <c r="X167" t="b">
        <v>0</v>
      </c>
      <c r="Y167" t="b">
        <v>0</v>
      </c>
    </row>
    <row r="168" spans="1:25" x14ac:dyDescent="0.25">
      <c r="A168" t="s">
        <v>112</v>
      </c>
      <c r="B168">
        <v>200</v>
      </c>
      <c r="C168" t="s">
        <v>1566</v>
      </c>
      <c r="D168" t="s">
        <v>1567</v>
      </c>
      <c r="G168" t="s">
        <v>368</v>
      </c>
      <c r="H168" t="s">
        <v>157</v>
      </c>
      <c r="I168" t="s">
        <v>832</v>
      </c>
      <c r="N168" t="s">
        <v>40</v>
      </c>
      <c r="Q168" t="s">
        <v>1568</v>
      </c>
      <c r="R168" s="1">
        <v>41907</v>
      </c>
      <c r="S168" s="1">
        <v>42190</v>
      </c>
      <c r="T168" t="s">
        <v>594</v>
      </c>
      <c r="U168" t="s">
        <v>1569</v>
      </c>
      <c r="W168" t="s">
        <v>124</v>
      </c>
      <c r="X168" t="b">
        <v>1</v>
      </c>
      <c r="Y168" t="b">
        <v>0</v>
      </c>
    </row>
    <row r="169" spans="1:25" x14ac:dyDescent="0.25">
      <c r="A169" t="s">
        <v>113</v>
      </c>
      <c r="B169">
        <v>201</v>
      </c>
      <c r="C169" t="s">
        <v>1570</v>
      </c>
      <c r="D169" t="s">
        <v>1571</v>
      </c>
      <c r="G169" t="s">
        <v>821</v>
      </c>
      <c r="H169" t="s">
        <v>157</v>
      </c>
      <c r="I169" t="s">
        <v>822</v>
      </c>
      <c r="J169" t="s">
        <v>159</v>
      </c>
      <c r="N169" t="s">
        <v>1572</v>
      </c>
      <c r="O169" t="s">
        <v>1573</v>
      </c>
      <c r="P169" t="s">
        <v>1574</v>
      </c>
      <c r="Q169" t="s">
        <v>1575</v>
      </c>
      <c r="R169" s="1">
        <v>41712</v>
      </c>
      <c r="S169" s="1"/>
      <c r="W169" t="s">
        <v>126</v>
      </c>
      <c r="X169" t="b">
        <v>0</v>
      </c>
      <c r="Y169" t="b">
        <v>0</v>
      </c>
    </row>
    <row r="170" spans="1:25" x14ac:dyDescent="0.25">
      <c r="A170" t="s">
        <v>114</v>
      </c>
      <c r="B170">
        <v>202</v>
      </c>
      <c r="C170" t="s">
        <v>1576</v>
      </c>
      <c r="D170" t="s">
        <v>1577</v>
      </c>
      <c r="G170" t="s">
        <v>1578</v>
      </c>
      <c r="H170" t="s">
        <v>1579</v>
      </c>
      <c r="I170" t="s">
        <v>1580</v>
      </c>
      <c r="N170" t="s">
        <v>27</v>
      </c>
      <c r="O170" t="s">
        <v>27</v>
      </c>
      <c r="P170" t="s">
        <v>27</v>
      </c>
      <c r="Q170" t="s">
        <v>1581</v>
      </c>
      <c r="R170" s="1">
        <v>41912</v>
      </c>
      <c r="S170" s="1"/>
      <c r="T170" t="s">
        <v>594</v>
      </c>
      <c r="U170" t="s">
        <v>1582</v>
      </c>
      <c r="W170" t="s">
        <v>127</v>
      </c>
      <c r="X170" t="b">
        <v>1</v>
      </c>
      <c r="Y170" t="b">
        <v>0</v>
      </c>
    </row>
    <row r="171" spans="1:25" x14ac:dyDescent="0.25">
      <c r="A171" t="s">
        <v>115</v>
      </c>
      <c r="B171">
        <v>203</v>
      </c>
      <c r="C171" t="s">
        <v>1583</v>
      </c>
      <c r="D171" t="s">
        <v>1584</v>
      </c>
      <c r="G171" t="s">
        <v>1585</v>
      </c>
      <c r="H171" t="s">
        <v>1586</v>
      </c>
      <c r="I171" t="s">
        <v>1587</v>
      </c>
      <c r="J171" t="s">
        <v>159</v>
      </c>
      <c r="Q171" t="s">
        <v>1588</v>
      </c>
      <c r="R171" s="1">
        <v>41934</v>
      </c>
      <c r="S171" s="1"/>
      <c r="T171" t="s">
        <v>594</v>
      </c>
      <c r="U171" t="s">
        <v>1589</v>
      </c>
      <c r="W171" t="s">
        <v>124</v>
      </c>
      <c r="X171" t="b">
        <v>1</v>
      </c>
      <c r="Y171" t="b">
        <v>0</v>
      </c>
    </row>
    <row r="172" spans="1:25" x14ac:dyDescent="0.25">
      <c r="A172" t="s">
        <v>116</v>
      </c>
      <c r="B172">
        <v>205</v>
      </c>
      <c r="C172" t="s">
        <v>1590</v>
      </c>
      <c r="D172" t="s">
        <v>1591</v>
      </c>
      <c r="E172" t="s">
        <v>1592</v>
      </c>
      <c r="G172" t="s">
        <v>192</v>
      </c>
      <c r="H172" t="s">
        <v>157</v>
      </c>
      <c r="I172" t="s">
        <v>1593</v>
      </c>
      <c r="J172" t="s">
        <v>159</v>
      </c>
      <c r="Q172" t="s">
        <v>1594</v>
      </c>
      <c r="R172" s="1">
        <v>41955</v>
      </c>
      <c r="S172" s="1"/>
      <c r="U172" t="s">
        <v>1595</v>
      </c>
      <c r="X172" t="b">
        <v>1</v>
      </c>
      <c r="Y172" t="b">
        <v>0</v>
      </c>
    </row>
    <row r="173" spans="1:25" x14ac:dyDescent="0.25">
      <c r="A173" t="s">
        <v>1647</v>
      </c>
      <c r="B173">
        <v>206</v>
      </c>
      <c r="C173" t="s">
        <v>1596</v>
      </c>
      <c r="D173" t="s">
        <v>1702</v>
      </c>
      <c r="G173" t="s">
        <v>265</v>
      </c>
      <c r="H173" t="s">
        <v>157</v>
      </c>
      <c r="I173" t="s">
        <v>266</v>
      </c>
      <c r="J173" t="s">
        <v>159</v>
      </c>
      <c r="N173" t="s">
        <v>11</v>
      </c>
      <c r="O173" t="s">
        <v>1597</v>
      </c>
      <c r="P173" t="s">
        <v>1598</v>
      </c>
      <c r="R173" s="1">
        <v>41967</v>
      </c>
      <c r="S173" s="1"/>
      <c r="T173" t="s">
        <v>594</v>
      </c>
      <c r="U173" t="s">
        <v>1599</v>
      </c>
      <c r="W173" t="s">
        <v>127</v>
      </c>
      <c r="X173" t="b">
        <v>0</v>
      </c>
      <c r="Y173" t="b">
        <v>0</v>
      </c>
    </row>
    <row r="174" spans="1:25" x14ac:dyDescent="0.25">
      <c r="A174" t="s">
        <v>1648</v>
      </c>
      <c r="B174">
        <v>207</v>
      </c>
      <c r="C174" t="s">
        <v>1600</v>
      </c>
      <c r="D174" t="s">
        <v>1703</v>
      </c>
      <c r="E174" t="s">
        <v>1702</v>
      </c>
      <c r="F174" t="s">
        <v>10</v>
      </c>
      <c r="G174" t="s">
        <v>265</v>
      </c>
      <c r="H174" t="s">
        <v>157</v>
      </c>
      <c r="I174" t="s">
        <v>266</v>
      </c>
      <c r="J174" t="s">
        <v>159</v>
      </c>
      <c r="K174" t="s">
        <v>10</v>
      </c>
      <c r="L174" t="s">
        <v>10</v>
      </c>
      <c r="N174" t="s">
        <v>11</v>
      </c>
      <c r="O174" t="s">
        <v>1597</v>
      </c>
      <c r="P174" t="s">
        <v>1598</v>
      </c>
      <c r="R174" s="1">
        <v>41967</v>
      </c>
      <c r="S174" s="1"/>
      <c r="T174" t="s">
        <v>594</v>
      </c>
      <c r="W174" t="s">
        <v>127</v>
      </c>
      <c r="X174" t="b">
        <v>0</v>
      </c>
      <c r="Y174" t="b">
        <v>0</v>
      </c>
    </row>
    <row r="175" spans="1:25" x14ac:dyDescent="0.25">
      <c r="A175" t="s">
        <v>117</v>
      </c>
      <c r="B175">
        <v>209</v>
      </c>
      <c r="C175" t="s">
        <v>1601</v>
      </c>
      <c r="D175" t="s">
        <v>1602</v>
      </c>
      <c r="E175" t="s">
        <v>1603</v>
      </c>
      <c r="F175" t="s">
        <v>1604</v>
      </c>
      <c r="G175" t="s">
        <v>192</v>
      </c>
      <c r="H175" t="s">
        <v>157</v>
      </c>
      <c r="I175" t="s">
        <v>1605</v>
      </c>
      <c r="J175" t="s">
        <v>159</v>
      </c>
      <c r="R175" s="1"/>
      <c r="S175" s="1"/>
      <c r="T175" t="s">
        <v>594</v>
      </c>
      <c r="X175" t="b">
        <v>0</v>
      </c>
      <c r="Y175" t="b">
        <v>0</v>
      </c>
    </row>
    <row r="176" spans="1:25" x14ac:dyDescent="0.25">
      <c r="A176" t="s">
        <v>118</v>
      </c>
      <c r="B176">
        <v>210</v>
      </c>
      <c r="C176" t="s">
        <v>1606</v>
      </c>
      <c r="D176" t="s">
        <v>1607</v>
      </c>
      <c r="G176" t="s">
        <v>1608</v>
      </c>
      <c r="H176" t="s">
        <v>564</v>
      </c>
      <c r="I176" t="s">
        <v>1609</v>
      </c>
      <c r="J176" t="s">
        <v>1001</v>
      </c>
      <c r="N176" t="s">
        <v>41</v>
      </c>
      <c r="O176" t="s">
        <v>27</v>
      </c>
      <c r="P176" t="s">
        <v>27</v>
      </c>
      <c r="Q176" t="s">
        <v>1610</v>
      </c>
      <c r="R176" s="1">
        <v>42019</v>
      </c>
      <c r="S176" s="1"/>
      <c r="U176" t="s">
        <v>1611</v>
      </c>
      <c r="W176" t="s">
        <v>126</v>
      </c>
      <c r="X176" t="b">
        <v>0</v>
      </c>
      <c r="Y176" t="b">
        <v>0</v>
      </c>
    </row>
    <row r="177" spans="1:26" x14ac:dyDescent="0.25">
      <c r="A177" t="s">
        <v>119</v>
      </c>
      <c r="B177">
        <v>211</v>
      </c>
      <c r="C177" t="s">
        <v>1612</v>
      </c>
      <c r="D177" t="s">
        <v>1613</v>
      </c>
      <c r="G177" t="s">
        <v>368</v>
      </c>
      <c r="H177" t="s">
        <v>157</v>
      </c>
      <c r="I177" t="s">
        <v>369</v>
      </c>
      <c r="J177" t="s">
        <v>159</v>
      </c>
      <c r="M177" t="s">
        <v>1614</v>
      </c>
      <c r="N177" t="s">
        <v>42</v>
      </c>
      <c r="Q177" t="s">
        <v>1740</v>
      </c>
      <c r="R177" s="1">
        <v>42032</v>
      </c>
      <c r="S177" s="1">
        <v>42213</v>
      </c>
      <c r="U177" t="s">
        <v>1615</v>
      </c>
      <c r="W177" t="s">
        <v>124</v>
      </c>
      <c r="X177" t="b">
        <v>1</v>
      </c>
      <c r="Y177" t="b">
        <v>0</v>
      </c>
    </row>
    <row r="178" spans="1:26" x14ac:dyDescent="0.25">
      <c r="A178" t="s">
        <v>120</v>
      </c>
      <c r="B178">
        <v>213</v>
      </c>
      <c r="C178" t="s">
        <v>1616</v>
      </c>
      <c r="D178" t="s">
        <v>1617</v>
      </c>
      <c r="G178" t="s">
        <v>368</v>
      </c>
      <c r="H178" t="s">
        <v>157</v>
      </c>
      <c r="I178" t="s">
        <v>369</v>
      </c>
      <c r="J178" t="s">
        <v>169</v>
      </c>
      <c r="N178" t="s">
        <v>43</v>
      </c>
      <c r="Q178" t="s">
        <v>1618</v>
      </c>
      <c r="R178" s="1">
        <v>42065</v>
      </c>
      <c r="S178" s="1"/>
      <c r="T178" t="s">
        <v>1619</v>
      </c>
      <c r="U178" t="s">
        <v>1615</v>
      </c>
      <c r="W178" t="s">
        <v>127</v>
      </c>
      <c r="X178" t="b">
        <v>1</v>
      </c>
      <c r="Y178" t="b">
        <v>0</v>
      </c>
    </row>
    <row r="179" spans="1:26" x14ac:dyDescent="0.25">
      <c r="A179" t="s">
        <v>121</v>
      </c>
      <c r="B179">
        <v>214</v>
      </c>
      <c r="C179" t="s">
        <v>1620</v>
      </c>
      <c r="D179" t="s">
        <v>1621</v>
      </c>
      <c r="G179" t="s">
        <v>368</v>
      </c>
      <c r="H179" t="s">
        <v>157</v>
      </c>
      <c r="I179" t="s">
        <v>369</v>
      </c>
      <c r="J179" t="s">
        <v>159</v>
      </c>
      <c r="N179" t="s">
        <v>36</v>
      </c>
      <c r="O179" t="s">
        <v>36</v>
      </c>
      <c r="P179" t="s">
        <v>36</v>
      </c>
      <c r="Q179" t="s">
        <v>36</v>
      </c>
      <c r="R179" s="1">
        <v>42037</v>
      </c>
      <c r="S179" s="1"/>
      <c r="T179" t="s">
        <v>594</v>
      </c>
      <c r="U179" t="s">
        <v>1622</v>
      </c>
      <c r="W179" t="s">
        <v>126</v>
      </c>
      <c r="X179" t="b">
        <v>0</v>
      </c>
      <c r="Y179" t="b">
        <v>0</v>
      </c>
    </row>
    <row r="180" spans="1:26" x14ac:dyDescent="0.25">
      <c r="A180" t="s">
        <v>122</v>
      </c>
      <c r="B180">
        <v>215</v>
      </c>
      <c r="C180" t="s">
        <v>1623</v>
      </c>
      <c r="D180" t="s">
        <v>1624</v>
      </c>
      <c r="E180" t="s">
        <v>1625</v>
      </c>
      <c r="F180" t="s">
        <v>1626</v>
      </c>
      <c r="G180" t="s">
        <v>192</v>
      </c>
      <c r="H180" t="s">
        <v>157</v>
      </c>
      <c r="I180" t="s">
        <v>1605</v>
      </c>
      <c r="N180" t="s">
        <v>27</v>
      </c>
      <c r="O180" t="s">
        <v>27</v>
      </c>
      <c r="P180" t="s">
        <v>27</v>
      </c>
      <c r="Q180" t="s">
        <v>1627</v>
      </c>
      <c r="R180" s="1">
        <v>42005</v>
      </c>
      <c r="S180" s="1"/>
      <c r="T180" t="s">
        <v>1628</v>
      </c>
      <c r="W180" t="s">
        <v>127</v>
      </c>
      <c r="X180" t="b">
        <v>0</v>
      </c>
      <c r="Y180" t="b">
        <v>0</v>
      </c>
    </row>
    <row r="181" spans="1:26" x14ac:dyDescent="0.25">
      <c r="A181" t="s">
        <v>152</v>
      </c>
      <c r="B181">
        <v>216</v>
      </c>
      <c r="C181" t="s">
        <v>153</v>
      </c>
      <c r="D181" t="s">
        <v>1649</v>
      </c>
      <c r="G181" t="s">
        <v>368</v>
      </c>
      <c r="H181" t="s">
        <v>157</v>
      </c>
      <c r="I181" t="s">
        <v>832</v>
      </c>
      <c r="N181" t="s">
        <v>43</v>
      </c>
      <c r="O181" t="s">
        <v>27</v>
      </c>
      <c r="P181" t="s">
        <v>27</v>
      </c>
      <c r="R181" s="1">
        <v>42094</v>
      </c>
      <c r="S181" s="1">
        <v>42276</v>
      </c>
      <c r="U181" t="s">
        <v>1650</v>
      </c>
      <c r="W181" t="s">
        <v>124</v>
      </c>
      <c r="X181" t="b">
        <v>1</v>
      </c>
      <c r="Y181" t="b">
        <v>0</v>
      </c>
    </row>
    <row r="182" spans="1:26" x14ac:dyDescent="0.25">
      <c r="A182" t="s">
        <v>123</v>
      </c>
      <c r="B182">
        <v>217</v>
      </c>
      <c r="C182" t="s">
        <v>154</v>
      </c>
      <c r="D182" t="s">
        <v>155</v>
      </c>
      <c r="G182" t="s">
        <v>156</v>
      </c>
      <c r="H182" t="s">
        <v>157</v>
      </c>
      <c r="I182" t="s">
        <v>158</v>
      </c>
      <c r="J182" t="s">
        <v>159</v>
      </c>
      <c r="K182" t="s">
        <v>160</v>
      </c>
      <c r="M182" t="s">
        <v>123</v>
      </c>
      <c r="N182" t="s">
        <v>44</v>
      </c>
      <c r="O182" t="s">
        <v>27</v>
      </c>
      <c r="P182" t="s">
        <v>27</v>
      </c>
      <c r="Q182" t="s">
        <v>161</v>
      </c>
      <c r="R182" s="1">
        <v>42005</v>
      </c>
      <c r="S182" s="1"/>
      <c r="T182" t="s">
        <v>159</v>
      </c>
      <c r="U182" t="s">
        <v>162</v>
      </c>
      <c r="W182" t="s">
        <v>126</v>
      </c>
      <c r="X182" t="b">
        <v>1</v>
      </c>
      <c r="Y182" t="b">
        <v>0</v>
      </c>
    </row>
    <row r="183" spans="1:26" x14ac:dyDescent="0.25">
      <c r="A183" t="s">
        <v>1651</v>
      </c>
      <c r="B183">
        <v>219</v>
      </c>
      <c r="C183" t="s">
        <v>1652</v>
      </c>
      <c r="D183" t="s">
        <v>1653</v>
      </c>
      <c r="E183" t="s">
        <v>10</v>
      </c>
      <c r="F183" t="s">
        <v>10</v>
      </c>
      <c r="G183" t="s">
        <v>180</v>
      </c>
      <c r="H183" t="s">
        <v>157</v>
      </c>
      <c r="I183" t="s">
        <v>391</v>
      </c>
      <c r="J183" t="s">
        <v>1654</v>
      </c>
      <c r="K183" t="s">
        <v>10</v>
      </c>
      <c r="L183" t="s">
        <v>10</v>
      </c>
      <c r="N183" t="s">
        <v>1655</v>
      </c>
      <c r="R183" s="1">
        <v>42131</v>
      </c>
      <c r="S183" s="1"/>
      <c r="T183" t="s">
        <v>1654</v>
      </c>
      <c r="W183" t="s">
        <v>127</v>
      </c>
      <c r="X183" t="b">
        <v>0</v>
      </c>
      <c r="Y183" t="b">
        <v>0</v>
      </c>
    </row>
    <row r="184" spans="1:26" x14ac:dyDescent="0.25">
      <c r="A184" t="s">
        <v>1656</v>
      </c>
      <c r="B184">
        <v>220</v>
      </c>
      <c r="C184" t="s">
        <v>1657</v>
      </c>
      <c r="R184" s="1">
        <v>42131</v>
      </c>
      <c r="S184" s="1"/>
      <c r="U184" t="s">
        <v>1658</v>
      </c>
      <c r="X184" t="b">
        <v>0</v>
      </c>
      <c r="Y184" t="b">
        <v>0</v>
      </c>
    </row>
    <row r="185" spans="1:26" x14ac:dyDescent="0.25">
      <c r="A185" t="s">
        <v>1659</v>
      </c>
      <c r="B185">
        <v>221</v>
      </c>
      <c r="C185" t="s">
        <v>1660</v>
      </c>
      <c r="D185" t="s">
        <v>1661</v>
      </c>
      <c r="E185" t="s">
        <v>1662</v>
      </c>
      <c r="G185" t="s">
        <v>493</v>
      </c>
      <c r="H185" t="s">
        <v>301</v>
      </c>
      <c r="I185" t="s">
        <v>1663</v>
      </c>
      <c r="J185" t="s">
        <v>159</v>
      </c>
      <c r="K185" t="s">
        <v>1664</v>
      </c>
      <c r="Q185" t="s">
        <v>1665</v>
      </c>
      <c r="R185" s="1">
        <v>42130</v>
      </c>
      <c r="S185" s="1"/>
      <c r="W185" t="s">
        <v>127</v>
      </c>
      <c r="X185" t="b">
        <v>0</v>
      </c>
      <c r="Y185" t="b">
        <v>0</v>
      </c>
    </row>
    <row r="186" spans="1:26" x14ac:dyDescent="0.25">
      <c r="A186" t="s">
        <v>1614</v>
      </c>
      <c r="B186">
        <v>222</v>
      </c>
      <c r="C186" t="s">
        <v>1666</v>
      </c>
      <c r="D186" t="s">
        <v>1613</v>
      </c>
      <c r="G186" t="s">
        <v>368</v>
      </c>
      <c r="H186" t="s">
        <v>157</v>
      </c>
      <c r="I186" t="s">
        <v>369</v>
      </c>
      <c r="J186" t="s">
        <v>1654</v>
      </c>
      <c r="N186" t="s">
        <v>1667</v>
      </c>
      <c r="R186" s="1">
        <v>42139</v>
      </c>
      <c r="S186" s="1">
        <v>42229</v>
      </c>
      <c r="T186" t="s">
        <v>1654</v>
      </c>
      <c r="W186" t="s">
        <v>127</v>
      </c>
      <c r="X186" t="b">
        <v>1</v>
      </c>
      <c r="Y186" t="b">
        <v>0</v>
      </c>
    </row>
    <row r="187" spans="1:26" x14ac:dyDescent="0.25">
      <c r="A187" t="s">
        <v>1668</v>
      </c>
      <c r="B187">
        <v>223</v>
      </c>
      <c r="C187" t="s">
        <v>1669</v>
      </c>
      <c r="D187" t="s">
        <v>1668</v>
      </c>
      <c r="E187" t="s">
        <v>1670</v>
      </c>
      <c r="G187" t="s">
        <v>368</v>
      </c>
      <c r="H187" t="s">
        <v>157</v>
      </c>
      <c r="I187" t="s">
        <v>516</v>
      </c>
      <c r="J187" t="s">
        <v>1654</v>
      </c>
      <c r="N187" t="s">
        <v>1671</v>
      </c>
      <c r="R187" s="1">
        <v>42125</v>
      </c>
      <c r="S187" s="1"/>
      <c r="T187" t="s">
        <v>1654</v>
      </c>
      <c r="U187" t="s">
        <v>1672</v>
      </c>
      <c r="W187" t="s">
        <v>126</v>
      </c>
      <c r="X187" t="b">
        <v>1</v>
      </c>
      <c r="Y187" t="b">
        <v>0</v>
      </c>
    </row>
    <row r="188" spans="1:26" x14ac:dyDescent="0.25">
      <c r="A188" t="s">
        <v>111</v>
      </c>
      <c r="B188">
        <v>224</v>
      </c>
      <c r="C188" t="s">
        <v>1505</v>
      </c>
      <c r="D188" t="s">
        <v>1506</v>
      </c>
      <c r="G188" t="s">
        <v>368</v>
      </c>
      <c r="H188" t="s">
        <v>157</v>
      </c>
      <c r="I188" t="s">
        <v>369</v>
      </c>
      <c r="M188" t="s">
        <v>1507</v>
      </c>
      <c r="N188" t="s">
        <v>27</v>
      </c>
      <c r="O188" t="s">
        <v>27</v>
      </c>
      <c r="P188" t="s">
        <v>27</v>
      </c>
      <c r="Q188" t="s">
        <v>1673</v>
      </c>
      <c r="R188" s="1">
        <v>42153</v>
      </c>
      <c r="S188" s="1"/>
      <c r="T188" t="s">
        <v>594</v>
      </c>
      <c r="U188" t="s">
        <v>1510</v>
      </c>
      <c r="W188" t="s">
        <v>124</v>
      </c>
      <c r="X188" t="b">
        <v>1</v>
      </c>
      <c r="Y188" t="b">
        <v>0</v>
      </c>
    </row>
    <row r="189" spans="1:26" x14ac:dyDescent="0.25">
      <c r="A189" t="s">
        <v>1674</v>
      </c>
      <c r="B189">
        <v>225</v>
      </c>
      <c r="C189" t="s">
        <v>1675</v>
      </c>
      <c r="D189" t="s">
        <v>1674</v>
      </c>
      <c r="E189" t="s">
        <v>1676</v>
      </c>
      <c r="G189" t="s">
        <v>180</v>
      </c>
      <c r="H189" t="s">
        <v>157</v>
      </c>
      <c r="I189" t="s">
        <v>181</v>
      </c>
      <c r="J189" t="s">
        <v>159</v>
      </c>
      <c r="M189" t="s">
        <v>1741</v>
      </c>
      <c r="N189" t="s">
        <v>16</v>
      </c>
      <c r="O189" t="s">
        <v>1677</v>
      </c>
      <c r="P189" t="s">
        <v>1678</v>
      </c>
      <c r="Q189" t="s">
        <v>1679</v>
      </c>
      <c r="R189" s="1">
        <v>42151</v>
      </c>
      <c r="S189" s="1">
        <v>42319</v>
      </c>
      <c r="T189" t="s">
        <v>594</v>
      </c>
      <c r="W189" t="s">
        <v>126</v>
      </c>
      <c r="X189" t="b">
        <v>1</v>
      </c>
      <c r="Y189" t="b">
        <v>0</v>
      </c>
      <c r="Z189" t="s">
        <v>1742</v>
      </c>
    </row>
    <row r="190" spans="1:26" x14ac:dyDescent="0.25">
      <c r="A190" t="s">
        <v>1680</v>
      </c>
      <c r="B190">
        <v>226</v>
      </c>
      <c r="C190" t="s">
        <v>1681</v>
      </c>
      <c r="D190" t="s">
        <v>1682</v>
      </c>
      <c r="G190" t="s">
        <v>368</v>
      </c>
      <c r="H190" t="s">
        <v>157</v>
      </c>
      <c r="I190" t="s">
        <v>516</v>
      </c>
      <c r="N190" t="s">
        <v>1667</v>
      </c>
      <c r="O190" t="s">
        <v>27</v>
      </c>
      <c r="P190" t="s">
        <v>1683</v>
      </c>
      <c r="Q190" t="s">
        <v>1684</v>
      </c>
      <c r="R190" s="1">
        <v>42145</v>
      </c>
      <c r="S190" s="1">
        <v>42277</v>
      </c>
      <c r="U190" t="s">
        <v>1685</v>
      </c>
      <c r="W190" t="s">
        <v>124</v>
      </c>
      <c r="X190" t="b">
        <v>1</v>
      </c>
      <c r="Y190" t="b">
        <v>0</v>
      </c>
    </row>
    <row r="191" spans="1:26" x14ac:dyDescent="0.25">
      <c r="A191" t="s">
        <v>1686</v>
      </c>
      <c r="B191">
        <v>227</v>
      </c>
      <c r="C191" t="s">
        <v>153</v>
      </c>
      <c r="D191" t="s">
        <v>1687</v>
      </c>
      <c r="G191" t="s">
        <v>240</v>
      </c>
      <c r="H191" t="s">
        <v>157</v>
      </c>
      <c r="I191" t="s">
        <v>241</v>
      </c>
      <c r="J191" t="s">
        <v>159</v>
      </c>
      <c r="N191" t="s">
        <v>27</v>
      </c>
      <c r="O191" t="s">
        <v>27</v>
      </c>
      <c r="P191" t="s">
        <v>27</v>
      </c>
      <c r="R191" s="1">
        <v>42170</v>
      </c>
      <c r="S191" s="1"/>
      <c r="U191" t="s">
        <v>1688</v>
      </c>
      <c r="W191" t="s">
        <v>124</v>
      </c>
      <c r="X191" t="b">
        <v>1</v>
      </c>
      <c r="Y191" t="b">
        <v>0</v>
      </c>
    </row>
    <row r="192" spans="1:26" x14ac:dyDescent="0.25">
      <c r="A192" t="s">
        <v>1689</v>
      </c>
      <c r="B192">
        <v>228</v>
      </c>
      <c r="C192" t="s">
        <v>1690</v>
      </c>
      <c r="D192" t="s">
        <v>1691</v>
      </c>
      <c r="E192" t="s">
        <v>1692</v>
      </c>
      <c r="F192" t="s">
        <v>1693</v>
      </c>
      <c r="G192" t="s">
        <v>228</v>
      </c>
      <c r="H192" t="s">
        <v>157</v>
      </c>
      <c r="I192" t="s">
        <v>229</v>
      </c>
      <c r="J192" t="s">
        <v>159</v>
      </c>
      <c r="N192" t="s">
        <v>27</v>
      </c>
      <c r="O192" t="s">
        <v>27</v>
      </c>
      <c r="P192" t="s">
        <v>27</v>
      </c>
      <c r="Q192" t="s">
        <v>1694</v>
      </c>
      <c r="R192" s="1">
        <v>42134</v>
      </c>
      <c r="S192" s="1"/>
      <c r="U192" t="s">
        <v>1697</v>
      </c>
      <c r="W192" t="s">
        <v>124</v>
      </c>
      <c r="X192" t="b">
        <v>1</v>
      </c>
      <c r="Y192" t="b">
        <v>0</v>
      </c>
    </row>
    <row r="193" spans="1:25" x14ac:dyDescent="0.25">
      <c r="A193" t="s">
        <v>1698</v>
      </c>
      <c r="B193">
        <v>229</v>
      </c>
      <c r="C193" t="s">
        <v>1699</v>
      </c>
      <c r="D193" t="s">
        <v>1693</v>
      </c>
      <c r="G193" t="s">
        <v>228</v>
      </c>
      <c r="H193" t="s">
        <v>157</v>
      </c>
      <c r="I193" t="s">
        <v>229</v>
      </c>
      <c r="J193" t="s">
        <v>159</v>
      </c>
      <c r="N193" t="s">
        <v>27</v>
      </c>
      <c r="Q193" t="s">
        <v>1700</v>
      </c>
      <c r="R193" s="1">
        <v>42134</v>
      </c>
      <c r="S193" s="1"/>
      <c r="U193" t="s">
        <v>1701</v>
      </c>
      <c r="W193" t="s">
        <v>124</v>
      </c>
      <c r="X193" t="b">
        <v>1</v>
      </c>
      <c r="Y193" t="b">
        <v>0</v>
      </c>
    </row>
    <row r="194" spans="1:25" x14ac:dyDescent="0.25">
      <c r="A194" t="s">
        <v>1743</v>
      </c>
      <c r="B194">
        <v>230</v>
      </c>
      <c r="C194" t="s">
        <v>1704</v>
      </c>
      <c r="D194" t="s">
        <v>1743</v>
      </c>
      <c r="E194" t="s">
        <v>1744</v>
      </c>
      <c r="J194" t="s">
        <v>1745</v>
      </c>
      <c r="N194" t="s">
        <v>27</v>
      </c>
      <c r="Q194" t="s">
        <v>1705</v>
      </c>
      <c r="R194" s="1">
        <v>42185</v>
      </c>
      <c r="S194" s="1"/>
      <c r="T194" t="s">
        <v>1706</v>
      </c>
      <c r="W194" t="s">
        <v>127</v>
      </c>
      <c r="X194" t="b">
        <v>1</v>
      </c>
      <c r="Y194" t="b">
        <v>0</v>
      </c>
    </row>
    <row r="195" spans="1:25" x14ac:dyDescent="0.25">
      <c r="A195" t="s">
        <v>1719</v>
      </c>
      <c r="B195">
        <v>231</v>
      </c>
      <c r="C195" t="s">
        <v>1746</v>
      </c>
      <c r="D195" t="s">
        <v>1747</v>
      </c>
      <c r="E195" t="s">
        <v>1748</v>
      </c>
      <c r="G195" t="s">
        <v>493</v>
      </c>
      <c r="H195" t="s">
        <v>301</v>
      </c>
      <c r="I195" t="s">
        <v>1749</v>
      </c>
      <c r="J195" t="s">
        <v>159</v>
      </c>
      <c r="M195" t="s">
        <v>1747</v>
      </c>
      <c r="R195" s="1">
        <v>42198</v>
      </c>
      <c r="S195" s="1">
        <v>42277</v>
      </c>
      <c r="U195" t="s">
        <v>1750</v>
      </c>
      <c r="W195" t="s">
        <v>124</v>
      </c>
      <c r="X195" t="b">
        <v>1</v>
      </c>
      <c r="Y195" t="b">
        <v>0</v>
      </c>
    </row>
    <row r="196" spans="1:25" x14ac:dyDescent="0.25">
      <c r="A196" t="s">
        <v>1751</v>
      </c>
      <c r="B196">
        <v>232</v>
      </c>
      <c r="C196" t="s">
        <v>1752</v>
      </c>
      <c r="D196" t="s">
        <v>1751</v>
      </c>
      <c r="E196" t="s">
        <v>1753</v>
      </c>
      <c r="G196" t="s">
        <v>368</v>
      </c>
      <c r="H196" t="s">
        <v>157</v>
      </c>
      <c r="I196" t="s">
        <v>369</v>
      </c>
      <c r="J196" t="s">
        <v>159</v>
      </c>
      <c r="N196" t="s">
        <v>653</v>
      </c>
      <c r="O196" t="s">
        <v>1754</v>
      </c>
      <c r="P196" t="s">
        <v>1755</v>
      </c>
      <c r="Q196" t="s">
        <v>1756</v>
      </c>
      <c r="R196" s="1">
        <v>42111</v>
      </c>
      <c r="S196" s="1"/>
      <c r="U196" t="s">
        <v>1757</v>
      </c>
      <c r="W196" t="s">
        <v>126</v>
      </c>
      <c r="X196" t="b">
        <v>1</v>
      </c>
      <c r="Y196" t="b">
        <v>0</v>
      </c>
    </row>
    <row r="197" spans="1:25" x14ac:dyDescent="0.25">
      <c r="A197" t="s">
        <v>1758</v>
      </c>
      <c r="B197">
        <v>233</v>
      </c>
      <c r="C197" t="s">
        <v>406</v>
      </c>
      <c r="D197" t="s">
        <v>1759</v>
      </c>
      <c r="G197" t="s">
        <v>955</v>
      </c>
      <c r="H197" t="s">
        <v>157</v>
      </c>
      <c r="I197" t="s">
        <v>956</v>
      </c>
      <c r="J197" t="s">
        <v>604</v>
      </c>
      <c r="R197" s="1">
        <v>42231</v>
      </c>
      <c r="S197" s="1">
        <v>42275</v>
      </c>
      <c r="T197" t="s">
        <v>1760</v>
      </c>
      <c r="U197" t="s">
        <v>1761</v>
      </c>
      <c r="W197" t="s">
        <v>124</v>
      </c>
      <c r="X197" t="b">
        <v>0</v>
      </c>
      <c r="Y197" t="b">
        <v>0</v>
      </c>
    </row>
    <row r="198" spans="1:25" x14ac:dyDescent="0.25">
      <c r="A198" t="s">
        <v>1762</v>
      </c>
      <c r="B198">
        <v>238</v>
      </c>
      <c r="C198" t="s">
        <v>406</v>
      </c>
      <c r="D198" t="s">
        <v>1763</v>
      </c>
      <c r="G198" t="s">
        <v>955</v>
      </c>
      <c r="H198" t="s">
        <v>157</v>
      </c>
      <c r="I198" t="s">
        <v>956</v>
      </c>
      <c r="J198" t="s">
        <v>604</v>
      </c>
      <c r="K198" t="s">
        <v>1764</v>
      </c>
      <c r="M198" t="s">
        <v>152</v>
      </c>
      <c r="Q198" t="s">
        <v>1765</v>
      </c>
      <c r="R198" s="1">
        <v>42275</v>
      </c>
      <c r="S198" s="1"/>
      <c r="U198" t="s">
        <v>1766</v>
      </c>
      <c r="W198" t="s">
        <v>124</v>
      </c>
      <c r="X198" t="b">
        <v>0</v>
      </c>
      <c r="Y198" t="b">
        <v>0</v>
      </c>
    </row>
    <row r="199" spans="1:25" x14ac:dyDescent="0.25">
      <c r="A199" t="s">
        <v>1721</v>
      </c>
      <c r="B199">
        <v>239</v>
      </c>
      <c r="C199" t="s">
        <v>1767</v>
      </c>
      <c r="D199" t="s">
        <v>1768</v>
      </c>
      <c r="G199" t="s">
        <v>1007</v>
      </c>
      <c r="H199" t="s">
        <v>157</v>
      </c>
      <c r="I199" t="s">
        <v>956</v>
      </c>
      <c r="J199" t="s">
        <v>604</v>
      </c>
      <c r="M199" t="s">
        <v>1721</v>
      </c>
      <c r="Q199" t="s">
        <v>1769</v>
      </c>
      <c r="R199" s="1">
        <v>42285</v>
      </c>
      <c r="S199" s="1"/>
      <c r="W199" t="s">
        <v>124</v>
      </c>
      <c r="X199" t="b">
        <v>0</v>
      </c>
      <c r="Y199" t="b">
        <v>0</v>
      </c>
    </row>
    <row r="200" spans="1:25" x14ac:dyDescent="0.25">
      <c r="A200" t="s">
        <v>1770</v>
      </c>
      <c r="B200">
        <v>240</v>
      </c>
      <c r="C200" t="s">
        <v>1623</v>
      </c>
      <c r="D200" t="s">
        <v>1771</v>
      </c>
      <c r="G200" t="s">
        <v>1772</v>
      </c>
      <c r="H200" t="s">
        <v>1433</v>
      </c>
      <c r="I200" t="s">
        <v>1773</v>
      </c>
      <c r="J200" t="s">
        <v>604</v>
      </c>
      <c r="M200" t="s">
        <v>1774</v>
      </c>
      <c r="Q200" t="s">
        <v>1775</v>
      </c>
      <c r="R200" s="1">
        <v>42291</v>
      </c>
      <c r="S200" s="1"/>
      <c r="U200" t="s">
        <v>1776</v>
      </c>
      <c r="W200" t="s">
        <v>127</v>
      </c>
      <c r="X200" t="b">
        <v>0</v>
      </c>
      <c r="Y200" t="b">
        <v>0</v>
      </c>
    </row>
    <row r="201" spans="1:25" x14ac:dyDescent="0.25">
      <c r="B201">
        <v>242</v>
      </c>
      <c r="J201" t="s">
        <v>169</v>
      </c>
      <c r="R201" s="1"/>
      <c r="S201" s="1"/>
      <c r="X201" t="b">
        <v>0</v>
      </c>
      <c r="Y201" t="b">
        <v>0</v>
      </c>
    </row>
    <row r="202" spans="1:25" x14ac:dyDescent="0.25">
      <c r="B202">
        <v>243</v>
      </c>
      <c r="J202" t="s">
        <v>169</v>
      </c>
      <c r="R202" s="1"/>
      <c r="S202" s="1"/>
      <c r="X202" t="b">
        <v>0</v>
      </c>
      <c r="Y202" t="b">
        <v>0</v>
      </c>
    </row>
    <row r="203" spans="1:25" x14ac:dyDescent="0.25">
      <c r="A203" t="s">
        <v>1777</v>
      </c>
      <c r="B203">
        <v>244</v>
      </c>
      <c r="C203" t="s">
        <v>1778</v>
      </c>
      <c r="D203" t="s">
        <v>1779</v>
      </c>
      <c r="G203" t="s">
        <v>180</v>
      </c>
      <c r="H203" t="s">
        <v>157</v>
      </c>
      <c r="I203" t="s">
        <v>391</v>
      </c>
      <c r="J203" t="s">
        <v>159</v>
      </c>
      <c r="N203" t="s">
        <v>1780</v>
      </c>
      <c r="O203" t="s">
        <v>1781</v>
      </c>
      <c r="P203" t="s">
        <v>1782</v>
      </c>
      <c r="Q203" t="s">
        <v>1783</v>
      </c>
      <c r="R203" s="1">
        <v>42277</v>
      </c>
      <c r="S203" s="1"/>
      <c r="U203" t="s">
        <v>1784</v>
      </c>
      <c r="W203" t="s">
        <v>124</v>
      </c>
      <c r="X203" t="b">
        <v>0</v>
      </c>
      <c r="Y203" t="b">
        <v>0</v>
      </c>
    </row>
    <row r="204" spans="1:25" x14ac:dyDescent="0.25">
      <c r="A204" t="s">
        <v>1785</v>
      </c>
      <c r="B204">
        <v>245</v>
      </c>
      <c r="C204" t="s">
        <v>1786</v>
      </c>
      <c r="Q204" t="s">
        <v>1787</v>
      </c>
      <c r="R204" s="1"/>
      <c r="S204" s="1"/>
      <c r="U204" t="s">
        <v>1788</v>
      </c>
      <c r="X204" t="b">
        <v>0</v>
      </c>
      <c r="Y204" t="b">
        <v>0</v>
      </c>
    </row>
    <row r="205" spans="1:25" x14ac:dyDescent="0.25">
      <c r="A205" t="s">
        <v>1789</v>
      </c>
      <c r="B205">
        <v>246</v>
      </c>
      <c r="C205" t="s">
        <v>1790</v>
      </c>
      <c r="Q205" t="s">
        <v>1791</v>
      </c>
      <c r="R205" s="1">
        <v>42302</v>
      </c>
      <c r="S205" s="1"/>
      <c r="X205" t="b">
        <v>0</v>
      </c>
      <c r="Y205" t="b">
        <v>0</v>
      </c>
    </row>
    <row r="206" spans="1:25" x14ac:dyDescent="0.25">
      <c r="A206" t="s">
        <v>1792</v>
      </c>
      <c r="B206">
        <v>247</v>
      </c>
      <c r="R206" s="1"/>
      <c r="S206" s="1"/>
      <c r="X206" t="b">
        <v>0</v>
      </c>
      <c r="Y206" t="b">
        <v>0</v>
      </c>
    </row>
    <row r="207" spans="1:25" x14ac:dyDescent="0.25">
      <c r="A207" t="s">
        <v>1793</v>
      </c>
      <c r="B207">
        <v>248</v>
      </c>
      <c r="C207" t="s">
        <v>874</v>
      </c>
      <c r="D207" t="s">
        <v>1794</v>
      </c>
      <c r="G207" t="s">
        <v>192</v>
      </c>
      <c r="H207" t="s">
        <v>157</v>
      </c>
      <c r="I207" t="s">
        <v>1795</v>
      </c>
      <c r="R207" s="1"/>
      <c r="S207" s="1"/>
      <c r="U207" t="s">
        <v>1796</v>
      </c>
      <c r="X207" t="b">
        <v>0</v>
      </c>
      <c r="Y207" t="b">
        <v>0</v>
      </c>
    </row>
    <row r="208" spans="1:25" x14ac:dyDescent="0.25">
      <c r="A208" t="s">
        <v>1797</v>
      </c>
      <c r="B208">
        <v>249</v>
      </c>
      <c r="J208" t="s">
        <v>169</v>
      </c>
      <c r="R208" s="1"/>
      <c r="S208" s="1"/>
      <c r="U208" t="s">
        <v>1798</v>
      </c>
      <c r="X208" t="b">
        <v>0</v>
      </c>
      <c r="Y208" t="b">
        <v>0</v>
      </c>
    </row>
    <row r="209" spans="1:25" x14ac:dyDescent="0.25">
      <c r="A209" t="s">
        <v>83</v>
      </c>
      <c r="B209">
        <v>250</v>
      </c>
      <c r="C209" t="s">
        <v>1799</v>
      </c>
      <c r="D209" t="s">
        <v>1123</v>
      </c>
      <c r="E209" t="s">
        <v>1124</v>
      </c>
      <c r="F209" t="s">
        <v>1125</v>
      </c>
      <c r="G209" t="s">
        <v>1126</v>
      </c>
      <c r="H209" t="s">
        <v>126</v>
      </c>
      <c r="I209" t="s">
        <v>1127</v>
      </c>
      <c r="J209" t="s">
        <v>169</v>
      </c>
      <c r="K209" t="s">
        <v>1128</v>
      </c>
      <c r="L209" t="s">
        <v>1129</v>
      </c>
      <c r="M209" t="s">
        <v>1800</v>
      </c>
      <c r="R209" s="1"/>
      <c r="S209" s="1"/>
      <c r="U209" t="s">
        <v>1801</v>
      </c>
      <c r="X209" t="b">
        <v>0</v>
      </c>
      <c r="Y209" t="b">
        <v>0</v>
      </c>
    </row>
    <row r="210" spans="1:25" x14ac:dyDescent="0.25">
      <c r="A210" t="s">
        <v>1802</v>
      </c>
      <c r="B210">
        <v>251</v>
      </c>
      <c r="C210" t="s">
        <v>1803</v>
      </c>
      <c r="R210" s="1"/>
      <c r="S210" s="1"/>
      <c r="X210" t="b">
        <v>0</v>
      </c>
      <c r="Y210" t="b">
        <v>0</v>
      </c>
    </row>
    <row r="211" spans="1:25" x14ac:dyDescent="0.25">
      <c r="A211" t="s">
        <v>81</v>
      </c>
      <c r="B211">
        <v>252</v>
      </c>
      <c r="D211" t="s">
        <v>1073</v>
      </c>
      <c r="E211" t="s">
        <v>10</v>
      </c>
      <c r="F211" t="s">
        <v>10</v>
      </c>
      <c r="G211" t="s">
        <v>180</v>
      </c>
      <c r="H211" t="s">
        <v>157</v>
      </c>
      <c r="I211" t="s">
        <v>221</v>
      </c>
      <c r="J211" t="s">
        <v>10</v>
      </c>
      <c r="K211" t="s">
        <v>1074</v>
      </c>
      <c r="L211" t="s">
        <v>1075</v>
      </c>
      <c r="R211" s="1"/>
      <c r="S211" s="1"/>
      <c r="X211" t="b">
        <v>0</v>
      </c>
      <c r="Y211" t="b">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217"/>
  <sheetViews>
    <sheetView workbookViewId="0">
      <selection activeCell="A7" sqref="A7:AA21"/>
    </sheetView>
  </sheetViews>
  <sheetFormatPr defaultRowHeight="15" x14ac:dyDescent="0.25"/>
  <cols>
    <col min="1" max="1" width="9.42578125" customWidth="1"/>
    <col min="2" max="2" width="49.42578125" bestFit="1" customWidth="1"/>
    <col min="3" max="3" width="81.140625" bestFit="1" customWidth="1"/>
    <col min="4" max="4" width="47.5703125" bestFit="1" customWidth="1"/>
    <col min="5" max="5" width="47.140625" bestFit="1" customWidth="1"/>
    <col min="6" max="6" width="44.5703125" bestFit="1" customWidth="1"/>
    <col min="7" max="7" width="19.5703125" bestFit="1" customWidth="1"/>
    <col min="8" max="8" width="5.5703125" customWidth="1"/>
    <col min="9" max="9" width="10" bestFit="1" customWidth="1"/>
    <col min="10" max="10" width="16.5703125" bestFit="1" customWidth="1"/>
    <col min="11" max="12" width="13.7109375" bestFit="1" customWidth="1"/>
    <col min="13" max="13" width="46.85546875" bestFit="1" customWidth="1"/>
    <col min="14" max="17" width="81.140625" bestFit="1" customWidth="1"/>
    <col min="18" max="18" width="13.140625" customWidth="1"/>
    <col min="19" max="19" width="15.5703125" customWidth="1"/>
    <col min="20" max="20" width="66.5703125" bestFit="1" customWidth="1"/>
    <col min="21" max="21" width="81.140625" bestFit="1" customWidth="1"/>
    <col min="22" max="22" width="14.5703125" customWidth="1"/>
    <col min="23" max="23" width="13.85546875" customWidth="1"/>
    <col min="24" max="24" width="9.140625" customWidth="1"/>
    <col min="25" max="25" width="7.42578125" customWidth="1"/>
    <col min="26" max="26" width="62.42578125" bestFit="1" customWidth="1"/>
    <col min="27" max="27" width="10.5703125" customWidth="1"/>
  </cols>
  <sheetData>
    <row r="1" spans="1:27" x14ac:dyDescent="0.25">
      <c r="A1" s="2" t="s">
        <v>128</v>
      </c>
      <c r="B1" s="3" t="s">
        <v>45</v>
      </c>
      <c r="C1" s="3" t="s">
        <v>129</v>
      </c>
      <c r="D1" s="3" t="s">
        <v>130</v>
      </c>
      <c r="E1" s="3" t="s">
        <v>131</v>
      </c>
      <c r="F1" s="3" t="s">
        <v>132</v>
      </c>
      <c r="G1" s="3" t="s">
        <v>133</v>
      </c>
      <c r="H1" s="3" t="s">
        <v>134</v>
      </c>
      <c r="I1" s="3" t="s">
        <v>135</v>
      </c>
      <c r="J1" s="3" t="s">
        <v>136</v>
      </c>
      <c r="K1" s="3" t="s">
        <v>137</v>
      </c>
      <c r="L1" s="3" t="s">
        <v>138</v>
      </c>
      <c r="M1" s="3" t="s">
        <v>139</v>
      </c>
      <c r="N1" s="3" t="s">
        <v>9</v>
      </c>
      <c r="O1" s="3" t="s">
        <v>140</v>
      </c>
      <c r="P1" s="3" t="s">
        <v>141</v>
      </c>
      <c r="Q1" s="3" t="s">
        <v>142</v>
      </c>
      <c r="R1" s="3" t="s">
        <v>143</v>
      </c>
      <c r="S1" s="3" t="s">
        <v>144</v>
      </c>
      <c r="T1" s="3" t="s">
        <v>145</v>
      </c>
      <c r="U1" s="3" t="s">
        <v>146</v>
      </c>
      <c r="V1" s="3" t="s">
        <v>147</v>
      </c>
      <c r="W1" s="3" t="s">
        <v>125</v>
      </c>
      <c r="X1" s="3" t="s">
        <v>148</v>
      </c>
      <c r="Y1" s="3" t="s">
        <v>149</v>
      </c>
      <c r="Z1" s="3" t="s">
        <v>150</v>
      </c>
      <c r="AA1" s="5" t="s">
        <v>151</v>
      </c>
    </row>
    <row r="2" spans="1:27" x14ac:dyDescent="0.25">
      <c r="A2" s="25" t="e">
        <f>VLOOKUP(B2,'licensee table from DB'!$A$1:$B$211,2,FALSE)</f>
        <v>#N/A</v>
      </c>
      <c r="B2" s="4">
        <f>ALL!$H127</f>
        <v>0</v>
      </c>
    </row>
    <row r="7" spans="1:27" x14ac:dyDescent="0.25">
      <c r="A7" t="s">
        <v>128</v>
      </c>
      <c r="B7" t="s">
        <v>45</v>
      </c>
      <c r="C7" t="s">
        <v>129</v>
      </c>
      <c r="D7" t="s">
        <v>130</v>
      </c>
      <c r="E7" t="s">
        <v>131</v>
      </c>
      <c r="F7" t="s">
        <v>132</v>
      </c>
      <c r="G7" t="s">
        <v>133</v>
      </c>
      <c r="H7" t="s">
        <v>134</v>
      </c>
      <c r="I7" t="s">
        <v>135</v>
      </c>
      <c r="J7" t="s">
        <v>136</v>
      </c>
      <c r="K7" t="s">
        <v>137</v>
      </c>
      <c r="L7" t="s">
        <v>138</v>
      </c>
      <c r="M7" t="s">
        <v>139</v>
      </c>
      <c r="N7" t="s">
        <v>9</v>
      </c>
      <c r="O7" t="s">
        <v>140</v>
      </c>
      <c r="P7" t="s">
        <v>141</v>
      </c>
      <c r="Q7" t="s">
        <v>142</v>
      </c>
      <c r="R7" t="s">
        <v>143</v>
      </c>
      <c r="S7" t="s">
        <v>144</v>
      </c>
      <c r="T7" t="s">
        <v>145</v>
      </c>
      <c r="U7" t="s">
        <v>146</v>
      </c>
      <c r="V7" t="s">
        <v>147</v>
      </c>
      <c r="W7" t="s">
        <v>125</v>
      </c>
      <c r="X7" t="s">
        <v>148</v>
      </c>
      <c r="Y7" t="s">
        <v>149</v>
      </c>
      <c r="Z7" t="s">
        <v>150</v>
      </c>
      <c r="AA7" t="s">
        <v>151</v>
      </c>
    </row>
    <row r="8" spans="1:27" x14ac:dyDescent="0.25">
      <c r="A8">
        <v>10</v>
      </c>
      <c r="B8" t="s">
        <v>163</v>
      </c>
      <c r="C8" t="s">
        <v>164</v>
      </c>
      <c r="D8" t="s">
        <v>165</v>
      </c>
      <c r="G8" t="s">
        <v>166</v>
      </c>
      <c r="H8" t="s">
        <v>167</v>
      </c>
      <c r="I8" t="s">
        <v>168</v>
      </c>
      <c r="J8" t="s">
        <v>169</v>
      </c>
      <c r="M8" t="s">
        <v>170</v>
      </c>
      <c r="N8" t="s">
        <v>171</v>
      </c>
      <c r="O8" t="s">
        <v>172</v>
      </c>
      <c r="P8" t="s">
        <v>173</v>
      </c>
      <c r="Q8" t="s">
        <v>174</v>
      </c>
      <c r="R8" s="1">
        <v>38523</v>
      </c>
      <c r="S8" s="1">
        <v>38903</v>
      </c>
      <c r="T8" t="s">
        <v>175</v>
      </c>
      <c r="U8" t="s">
        <v>176</v>
      </c>
      <c r="V8" t="s">
        <v>177</v>
      </c>
      <c r="W8" t="s">
        <v>126</v>
      </c>
      <c r="X8" t="b">
        <v>0</v>
      </c>
      <c r="Y8" t="b">
        <v>0</v>
      </c>
    </row>
    <row r="9" spans="1:27" x14ac:dyDescent="0.25">
      <c r="A9">
        <v>11</v>
      </c>
      <c r="B9" t="s">
        <v>46</v>
      </c>
      <c r="C9" t="s">
        <v>178</v>
      </c>
      <c r="D9" t="s">
        <v>179</v>
      </c>
      <c r="G9" t="s">
        <v>180</v>
      </c>
      <c r="H9" t="s">
        <v>157</v>
      </c>
      <c r="I9" t="s">
        <v>181</v>
      </c>
      <c r="J9" t="s">
        <v>169</v>
      </c>
      <c r="K9" t="s">
        <v>182</v>
      </c>
      <c r="L9" t="s">
        <v>183</v>
      </c>
      <c r="M9" t="s">
        <v>184</v>
      </c>
      <c r="N9" t="s">
        <v>0</v>
      </c>
      <c r="O9" t="s">
        <v>185</v>
      </c>
      <c r="P9" t="s">
        <v>186</v>
      </c>
      <c r="Q9" t="s">
        <v>187</v>
      </c>
      <c r="R9" s="1">
        <v>38225</v>
      </c>
      <c r="S9" s="1"/>
      <c r="T9" t="s">
        <v>175</v>
      </c>
      <c r="U9" t="s">
        <v>1640</v>
      </c>
      <c r="V9" t="s">
        <v>188</v>
      </c>
      <c r="W9" t="s">
        <v>127</v>
      </c>
      <c r="X9" t="b">
        <v>1</v>
      </c>
      <c r="Y9" t="b">
        <v>0</v>
      </c>
    </row>
    <row r="10" spans="1:27" x14ac:dyDescent="0.25">
      <c r="A10">
        <v>12</v>
      </c>
      <c r="B10" t="s">
        <v>189</v>
      </c>
      <c r="C10" t="s">
        <v>190</v>
      </c>
      <c r="D10" t="s">
        <v>191</v>
      </c>
      <c r="G10" t="s">
        <v>192</v>
      </c>
      <c r="H10" t="s">
        <v>157</v>
      </c>
      <c r="J10" t="s">
        <v>169</v>
      </c>
      <c r="M10" t="s">
        <v>193</v>
      </c>
      <c r="N10" t="s">
        <v>194</v>
      </c>
      <c r="Q10" t="s">
        <v>195</v>
      </c>
      <c r="R10" s="1">
        <v>38518</v>
      </c>
      <c r="S10" s="1">
        <v>40238</v>
      </c>
      <c r="U10" t="s">
        <v>196</v>
      </c>
      <c r="V10" t="s">
        <v>197</v>
      </c>
      <c r="W10" t="s">
        <v>126</v>
      </c>
      <c r="X10" t="b">
        <v>0</v>
      </c>
      <c r="Y10" t="b">
        <v>0</v>
      </c>
    </row>
    <row r="11" spans="1:27" x14ac:dyDescent="0.25">
      <c r="A11">
        <v>13</v>
      </c>
      <c r="B11" t="s">
        <v>198</v>
      </c>
      <c r="C11" t="s">
        <v>199</v>
      </c>
      <c r="N11" t="s">
        <v>200</v>
      </c>
      <c r="O11" t="s">
        <v>201</v>
      </c>
      <c r="P11" t="s">
        <v>202</v>
      </c>
      <c r="Q11" t="s">
        <v>203</v>
      </c>
      <c r="R11" s="1">
        <v>38534</v>
      </c>
      <c r="S11" s="1">
        <v>40231</v>
      </c>
      <c r="T11" t="s">
        <v>204</v>
      </c>
      <c r="V11" t="s">
        <v>205</v>
      </c>
      <c r="W11" t="s">
        <v>126</v>
      </c>
      <c r="X11" t="b">
        <v>1</v>
      </c>
      <c r="Y11" t="b">
        <v>0</v>
      </c>
    </row>
    <row r="12" spans="1:27" x14ac:dyDescent="0.25">
      <c r="A12">
        <v>14</v>
      </c>
      <c r="B12" t="s">
        <v>206</v>
      </c>
      <c r="C12" t="s">
        <v>207</v>
      </c>
      <c r="D12" t="s">
        <v>208</v>
      </c>
      <c r="E12" t="s">
        <v>209</v>
      </c>
      <c r="F12" t="s">
        <v>210</v>
      </c>
      <c r="G12" t="s">
        <v>211</v>
      </c>
      <c r="J12" t="s">
        <v>212</v>
      </c>
      <c r="N12" t="s">
        <v>0</v>
      </c>
      <c r="O12" t="s">
        <v>213</v>
      </c>
      <c r="P12" t="s">
        <v>214</v>
      </c>
      <c r="Q12" t="s">
        <v>215</v>
      </c>
      <c r="R12" s="1">
        <v>36342</v>
      </c>
      <c r="S12" s="1">
        <v>37313</v>
      </c>
      <c r="T12" t="s">
        <v>175</v>
      </c>
      <c r="V12" t="s">
        <v>216</v>
      </c>
      <c r="W12" t="s">
        <v>124</v>
      </c>
      <c r="X12" t="b">
        <v>0</v>
      </c>
      <c r="Y12" t="b">
        <v>0</v>
      </c>
    </row>
    <row r="13" spans="1:27" x14ac:dyDescent="0.25">
      <c r="A13">
        <v>15</v>
      </c>
      <c r="B13" t="s">
        <v>217</v>
      </c>
      <c r="C13" t="s">
        <v>218</v>
      </c>
      <c r="D13" t="s">
        <v>219</v>
      </c>
      <c r="E13" t="s">
        <v>220</v>
      </c>
      <c r="G13" t="s">
        <v>180</v>
      </c>
      <c r="H13" t="s">
        <v>157</v>
      </c>
      <c r="I13" t="s">
        <v>221</v>
      </c>
      <c r="J13" t="s">
        <v>169</v>
      </c>
      <c r="O13" t="s">
        <v>222</v>
      </c>
      <c r="R13" s="1">
        <v>34732</v>
      </c>
      <c r="S13" s="1">
        <v>39813</v>
      </c>
      <c r="U13" t="s">
        <v>223</v>
      </c>
      <c r="V13" t="s">
        <v>224</v>
      </c>
      <c r="W13" t="s">
        <v>126</v>
      </c>
      <c r="X13" t="b">
        <v>0</v>
      </c>
      <c r="Y13" t="b">
        <v>0</v>
      </c>
    </row>
    <row r="14" spans="1:27" x14ac:dyDescent="0.25">
      <c r="A14">
        <v>16</v>
      </c>
      <c r="B14" t="s">
        <v>225</v>
      </c>
      <c r="C14" t="s">
        <v>226</v>
      </c>
      <c r="D14" t="s">
        <v>227</v>
      </c>
      <c r="G14" t="s">
        <v>228</v>
      </c>
      <c r="H14" t="s">
        <v>157</v>
      </c>
      <c r="I14" t="s">
        <v>229</v>
      </c>
      <c r="J14" t="s">
        <v>169</v>
      </c>
      <c r="K14" t="s">
        <v>230</v>
      </c>
      <c r="N14" t="s">
        <v>231</v>
      </c>
      <c r="O14" t="s">
        <v>232</v>
      </c>
      <c r="P14" t="s">
        <v>233</v>
      </c>
      <c r="Q14" t="s">
        <v>234</v>
      </c>
      <c r="R14" s="1">
        <v>37155</v>
      </c>
      <c r="S14" s="1">
        <v>40687</v>
      </c>
      <c r="T14" t="s">
        <v>175</v>
      </c>
      <c r="U14" t="s">
        <v>235</v>
      </c>
      <c r="V14" t="s">
        <v>236</v>
      </c>
      <c r="W14" t="s">
        <v>124</v>
      </c>
      <c r="X14" t="b">
        <v>0</v>
      </c>
      <c r="Y14" t="b">
        <v>0</v>
      </c>
    </row>
    <row r="15" spans="1:27" x14ac:dyDescent="0.25">
      <c r="A15">
        <v>17</v>
      </c>
      <c r="B15" t="s">
        <v>237</v>
      </c>
      <c r="C15" t="s">
        <v>238</v>
      </c>
      <c r="D15" t="s">
        <v>239</v>
      </c>
      <c r="G15" t="s">
        <v>240</v>
      </c>
      <c r="H15" t="s">
        <v>157</v>
      </c>
      <c r="I15" t="s">
        <v>241</v>
      </c>
      <c r="J15" t="s">
        <v>169</v>
      </c>
      <c r="M15" t="s">
        <v>242</v>
      </c>
      <c r="N15" t="s">
        <v>0</v>
      </c>
      <c r="O15" t="s">
        <v>243</v>
      </c>
      <c r="P15" t="s">
        <v>244</v>
      </c>
      <c r="R15" s="1">
        <v>32631</v>
      </c>
      <c r="S15" s="1">
        <v>41514</v>
      </c>
      <c r="U15" t="s">
        <v>245</v>
      </c>
      <c r="V15" t="s">
        <v>246</v>
      </c>
      <c r="W15" t="s">
        <v>126</v>
      </c>
      <c r="X15" t="b">
        <v>0</v>
      </c>
      <c r="Y15" t="b">
        <v>0</v>
      </c>
    </row>
    <row r="16" spans="1:27" x14ac:dyDescent="0.25">
      <c r="A16">
        <v>18</v>
      </c>
      <c r="B16" t="s">
        <v>247</v>
      </c>
      <c r="C16" t="s">
        <v>248</v>
      </c>
      <c r="D16" t="s">
        <v>247</v>
      </c>
      <c r="E16" t="s">
        <v>249</v>
      </c>
      <c r="F16" t="s">
        <v>250</v>
      </c>
      <c r="G16" t="s">
        <v>251</v>
      </c>
      <c r="H16" t="s">
        <v>252</v>
      </c>
      <c r="I16" t="s">
        <v>253</v>
      </c>
      <c r="J16" t="s">
        <v>169</v>
      </c>
      <c r="K16" t="s">
        <v>254</v>
      </c>
      <c r="M16" t="s">
        <v>255</v>
      </c>
      <c r="N16" t="s">
        <v>0</v>
      </c>
      <c r="O16" t="s">
        <v>256</v>
      </c>
      <c r="P16" t="s">
        <v>257</v>
      </c>
      <c r="Q16" t="s">
        <v>258</v>
      </c>
      <c r="R16" s="1">
        <v>37603</v>
      </c>
      <c r="S16" s="1">
        <v>39038</v>
      </c>
      <c r="T16" t="s">
        <v>175</v>
      </c>
      <c r="U16" t="s">
        <v>259</v>
      </c>
      <c r="V16" t="s">
        <v>260</v>
      </c>
      <c r="W16" t="s">
        <v>126</v>
      </c>
      <c r="X16" t="b">
        <v>0</v>
      </c>
      <c r="Y16" t="b">
        <v>0</v>
      </c>
    </row>
    <row r="17" spans="1:25" x14ac:dyDescent="0.25">
      <c r="A17">
        <v>19</v>
      </c>
      <c r="B17" t="s">
        <v>261</v>
      </c>
      <c r="C17" t="s">
        <v>262</v>
      </c>
      <c r="D17" t="s">
        <v>263</v>
      </c>
      <c r="E17" t="s">
        <v>264</v>
      </c>
      <c r="G17" t="s">
        <v>265</v>
      </c>
      <c r="H17" t="s">
        <v>157</v>
      </c>
      <c r="I17" t="s">
        <v>266</v>
      </c>
      <c r="J17" t="s">
        <v>169</v>
      </c>
      <c r="K17" t="s">
        <v>267</v>
      </c>
      <c r="M17" t="s">
        <v>268</v>
      </c>
      <c r="N17" t="s">
        <v>269</v>
      </c>
      <c r="O17" t="s">
        <v>270</v>
      </c>
      <c r="P17" t="s">
        <v>271</v>
      </c>
      <c r="Q17" t="s">
        <v>272</v>
      </c>
      <c r="R17" s="1">
        <v>38275</v>
      </c>
      <c r="S17" s="1">
        <v>39580</v>
      </c>
      <c r="T17" t="s">
        <v>175</v>
      </c>
      <c r="U17" t="s">
        <v>273</v>
      </c>
      <c r="V17" t="s">
        <v>274</v>
      </c>
      <c r="W17" t="s">
        <v>127</v>
      </c>
      <c r="X17" t="b">
        <v>0</v>
      </c>
      <c r="Y17" t="b">
        <v>0</v>
      </c>
    </row>
    <row r="18" spans="1:25" x14ac:dyDescent="0.25">
      <c r="A18">
        <v>20</v>
      </c>
      <c r="B18" t="s">
        <v>275</v>
      </c>
      <c r="C18" t="s">
        <v>276</v>
      </c>
      <c r="D18" t="s">
        <v>277</v>
      </c>
      <c r="G18" t="s">
        <v>278</v>
      </c>
      <c r="H18" t="s">
        <v>157</v>
      </c>
      <c r="I18" t="s">
        <v>279</v>
      </c>
      <c r="J18" t="s">
        <v>169</v>
      </c>
      <c r="K18" t="s">
        <v>280</v>
      </c>
      <c r="M18" t="s">
        <v>281</v>
      </c>
      <c r="N18" t="s">
        <v>0</v>
      </c>
      <c r="O18" t="s">
        <v>282</v>
      </c>
      <c r="Q18" t="s">
        <v>283</v>
      </c>
      <c r="R18" s="1">
        <v>35578</v>
      </c>
      <c r="S18" s="1">
        <v>40703</v>
      </c>
      <c r="T18" t="s">
        <v>169</v>
      </c>
      <c r="U18" t="s">
        <v>284</v>
      </c>
      <c r="V18" t="s">
        <v>285</v>
      </c>
      <c r="W18" t="s">
        <v>127</v>
      </c>
      <c r="X18" t="b">
        <v>1</v>
      </c>
      <c r="Y18" t="b">
        <v>0</v>
      </c>
    </row>
    <row r="19" spans="1:25" x14ac:dyDescent="0.25">
      <c r="A19">
        <v>21</v>
      </c>
      <c r="B19" t="s">
        <v>286</v>
      </c>
      <c r="C19" t="s">
        <v>287</v>
      </c>
      <c r="D19" t="s">
        <v>288</v>
      </c>
      <c r="G19" t="s">
        <v>289</v>
      </c>
      <c r="H19" t="s">
        <v>252</v>
      </c>
      <c r="I19" t="s">
        <v>290</v>
      </c>
      <c r="J19" t="s">
        <v>169</v>
      </c>
      <c r="K19" t="s">
        <v>291</v>
      </c>
      <c r="L19" t="s">
        <v>292</v>
      </c>
      <c r="M19" t="s">
        <v>293</v>
      </c>
      <c r="N19" t="s">
        <v>0</v>
      </c>
      <c r="O19" t="s">
        <v>294</v>
      </c>
      <c r="P19" t="s">
        <v>1</v>
      </c>
      <c r="R19" s="1">
        <v>34205</v>
      </c>
      <c r="S19" s="1">
        <v>41438</v>
      </c>
      <c r="U19" t="s">
        <v>295</v>
      </c>
      <c r="V19" t="s">
        <v>296</v>
      </c>
      <c r="W19" t="s">
        <v>126</v>
      </c>
      <c r="X19" t="b">
        <v>0</v>
      </c>
      <c r="Y19" t="b">
        <v>0</v>
      </c>
    </row>
    <row r="20" spans="1:25" x14ac:dyDescent="0.25">
      <c r="A20">
        <v>22</v>
      </c>
      <c r="B20" t="s">
        <v>47</v>
      </c>
      <c r="C20" t="s">
        <v>297</v>
      </c>
      <c r="D20" t="s">
        <v>298</v>
      </c>
      <c r="E20" t="s">
        <v>299</v>
      </c>
      <c r="G20" t="s">
        <v>300</v>
      </c>
      <c r="H20" t="s">
        <v>301</v>
      </c>
      <c r="I20" t="s">
        <v>302</v>
      </c>
      <c r="J20" t="s">
        <v>169</v>
      </c>
      <c r="M20" t="s">
        <v>303</v>
      </c>
      <c r="R20" s="1">
        <v>38806</v>
      </c>
      <c r="S20" s="1">
        <v>40998</v>
      </c>
      <c r="V20" t="s">
        <v>304</v>
      </c>
      <c r="W20" t="s">
        <v>127</v>
      </c>
      <c r="X20" t="b">
        <v>0</v>
      </c>
      <c r="Y20" t="b">
        <v>0</v>
      </c>
    </row>
    <row r="21" spans="1:25" x14ac:dyDescent="0.25">
      <c r="A21">
        <v>23</v>
      </c>
      <c r="B21" t="s">
        <v>48</v>
      </c>
      <c r="C21" t="s">
        <v>305</v>
      </c>
      <c r="D21" t="s">
        <v>306</v>
      </c>
      <c r="E21" t="s">
        <v>307</v>
      </c>
      <c r="G21" t="s">
        <v>192</v>
      </c>
      <c r="H21" t="s">
        <v>157</v>
      </c>
      <c r="I21" t="s">
        <v>308</v>
      </c>
      <c r="J21" t="s">
        <v>169</v>
      </c>
      <c r="K21" t="s">
        <v>309</v>
      </c>
      <c r="L21" t="s">
        <v>310</v>
      </c>
      <c r="M21" t="s">
        <v>311</v>
      </c>
      <c r="N21" t="s">
        <v>1</v>
      </c>
      <c r="O21" t="s">
        <v>36</v>
      </c>
      <c r="P21" t="s">
        <v>36</v>
      </c>
      <c r="Q21" t="s">
        <v>312</v>
      </c>
      <c r="R21" s="1">
        <v>38846</v>
      </c>
      <c r="S21" s="1"/>
      <c r="U21" t="s">
        <v>313</v>
      </c>
      <c r="V21" t="s">
        <v>314</v>
      </c>
      <c r="W21" t="s">
        <v>126</v>
      </c>
      <c r="X21" t="b">
        <v>0</v>
      </c>
      <c r="Y21" t="b">
        <v>0</v>
      </c>
    </row>
    <row r="22" spans="1:25" x14ac:dyDescent="0.25">
      <c r="A22">
        <v>24</v>
      </c>
      <c r="B22" t="s">
        <v>315</v>
      </c>
      <c r="C22" t="s">
        <v>316</v>
      </c>
      <c r="D22" t="s">
        <v>317</v>
      </c>
      <c r="G22" t="s">
        <v>180</v>
      </c>
      <c r="H22" t="s">
        <v>157</v>
      </c>
      <c r="I22" t="s">
        <v>318</v>
      </c>
      <c r="J22" t="s">
        <v>169</v>
      </c>
      <c r="K22" t="s">
        <v>319</v>
      </c>
      <c r="L22" t="s">
        <v>320</v>
      </c>
      <c r="M22" t="s">
        <v>321</v>
      </c>
      <c r="N22" t="s">
        <v>322</v>
      </c>
      <c r="O22" t="s">
        <v>323</v>
      </c>
      <c r="P22" t="s">
        <v>324</v>
      </c>
      <c r="Q22" t="s">
        <v>325</v>
      </c>
      <c r="R22" s="1">
        <v>37135</v>
      </c>
      <c r="S22" s="1">
        <v>40682</v>
      </c>
      <c r="T22" t="s">
        <v>175</v>
      </c>
      <c r="U22" t="s">
        <v>326</v>
      </c>
      <c r="V22" t="s">
        <v>327</v>
      </c>
      <c r="W22" t="s">
        <v>127</v>
      </c>
      <c r="X22" t="b">
        <v>1</v>
      </c>
      <c r="Y22" t="b">
        <v>0</v>
      </c>
    </row>
    <row r="23" spans="1:25" x14ac:dyDescent="0.25">
      <c r="A23">
        <v>25</v>
      </c>
      <c r="B23" t="s">
        <v>328</v>
      </c>
      <c r="C23" t="s">
        <v>329</v>
      </c>
      <c r="D23" t="s">
        <v>328</v>
      </c>
      <c r="E23" t="s">
        <v>330</v>
      </c>
      <c r="G23" t="s">
        <v>331</v>
      </c>
      <c r="H23" t="s">
        <v>332</v>
      </c>
      <c r="I23" t="s">
        <v>333</v>
      </c>
      <c r="J23" t="s">
        <v>169</v>
      </c>
      <c r="K23" t="s">
        <v>334</v>
      </c>
      <c r="L23" t="s">
        <v>335</v>
      </c>
      <c r="M23" t="s">
        <v>336</v>
      </c>
      <c r="N23" t="s">
        <v>337</v>
      </c>
      <c r="O23" t="s">
        <v>338</v>
      </c>
      <c r="P23" t="s">
        <v>1</v>
      </c>
      <c r="Q23" t="s">
        <v>339</v>
      </c>
      <c r="R23" s="1">
        <v>34488</v>
      </c>
      <c r="S23" s="1">
        <v>39082</v>
      </c>
      <c r="U23" t="s">
        <v>340</v>
      </c>
      <c r="V23" t="s">
        <v>341</v>
      </c>
      <c r="W23" t="s">
        <v>126</v>
      </c>
      <c r="X23" t="b">
        <v>1</v>
      </c>
      <c r="Y23" t="b">
        <v>0</v>
      </c>
    </row>
    <row r="24" spans="1:25" x14ac:dyDescent="0.25">
      <c r="A24">
        <v>26</v>
      </c>
      <c r="B24" t="s">
        <v>342</v>
      </c>
      <c r="C24" t="s">
        <v>343</v>
      </c>
      <c r="D24" t="s">
        <v>344</v>
      </c>
      <c r="G24" t="s">
        <v>345</v>
      </c>
      <c r="H24" t="s">
        <v>157</v>
      </c>
      <c r="I24" t="s">
        <v>346</v>
      </c>
      <c r="J24" t="s">
        <v>169</v>
      </c>
      <c r="K24" t="s">
        <v>347</v>
      </c>
      <c r="L24" t="s">
        <v>348</v>
      </c>
      <c r="M24" t="s">
        <v>349</v>
      </c>
      <c r="N24" t="s">
        <v>350</v>
      </c>
      <c r="O24" t="s">
        <v>351</v>
      </c>
      <c r="P24" t="s">
        <v>352</v>
      </c>
      <c r="Q24" t="s">
        <v>353</v>
      </c>
      <c r="R24" s="1">
        <v>39126</v>
      </c>
      <c r="S24" s="1"/>
      <c r="U24" t="s">
        <v>354</v>
      </c>
      <c r="W24" t="s">
        <v>127</v>
      </c>
      <c r="X24" t="b">
        <v>1</v>
      </c>
      <c r="Y24" t="b">
        <v>0</v>
      </c>
    </row>
    <row r="25" spans="1:25" x14ac:dyDescent="0.25">
      <c r="A25">
        <v>27</v>
      </c>
      <c r="B25" t="s">
        <v>3</v>
      </c>
      <c r="C25" t="s">
        <v>355</v>
      </c>
      <c r="D25" t="s">
        <v>356</v>
      </c>
      <c r="G25" t="s">
        <v>180</v>
      </c>
      <c r="H25" t="s">
        <v>157</v>
      </c>
      <c r="I25" t="s">
        <v>221</v>
      </c>
      <c r="J25" t="s">
        <v>169</v>
      </c>
      <c r="K25" t="s">
        <v>357</v>
      </c>
      <c r="L25" t="s">
        <v>358</v>
      </c>
      <c r="M25" t="s">
        <v>359</v>
      </c>
      <c r="N25" t="s">
        <v>360</v>
      </c>
      <c r="O25" t="s">
        <v>361</v>
      </c>
      <c r="Q25" t="s">
        <v>362</v>
      </c>
      <c r="R25" s="1">
        <v>34465</v>
      </c>
      <c r="S25" s="1"/>
      <c r="U25" t="s">
        <v>363</v>
      </c>
      <c r="V25" t="s">
        <v>364</v>
      </c>
      <c r="W25" t="s">
        <v>126</v>
      </c>
      <c r="X25" t="b">
        <v>0</v>
      </c>
      <c r="Y25" t="b">
        <v>0</v>
      </c>
    </row>
    <row r="26" spans="1:25" x14ac:dyDescent="0.25">
      <c r="A26">
        <v>28</v>
      </c>
      <c r="B26" t="s">
        <v>365</v>
      </c>
      <c r="C26" t="s">
        <v>366</v>
      </c>
      <c r="D26" t="s">
        <v>365</v>
      </c>
      <c r="E26" t="s">
        <v>367</v>
      </c>
      <c r="G26" t="s">
        <v>368</v>
      </c>
      <c r="H26" t="s">
        <v>157</v>
      </c>
      <c r="I26" t="s">
        <v>369</v>
      </c>
      <c r="J26" t="s">
        <v>169</v>
      </c>
      <c r="M26" t="s">
        <v>370</v>
      </c>
      <c r="N26" t="s">
        <v>0</v>
      </c>
      <c r="O26" t="s">
        <v>371</v>
      </c>
      <c r="P26" t="s">
        <v>372</v>
      </c>
      <c r="R26" s="1">
        <v>38076</v>
      </c>
      <c r="S26" s="1">
        <v>38899</v>
      </c>
      <c r="T26" t="s">
        <v>175</v>
      </c>
      <c r="V26" t="s">
        <v>373</v>
      </c>
      <c r="W26" t="s">
        <v>374</v>
      </c>
      <c r="X26" t="b">
        <v>1</v>
      </c>
      <c r="Y26" t="b">
        <v>0</v>
      </c>
    </row>
    <row r="27" spans="1:25" x14ac:dyDescent="0.25">
      <c r="A27">
        <v>29</v>
      </c>
      <c r="B27" t="s">
        <v>49</v>
      </c>
      <c r="C27" t="s">
        <v>375</v>
      </c>
      <c r="D27" t="s">
        <v>376</v>
      </c>
      <c r="E27" t="s">
        <v>377</v>
      </c>
      <c r="G27" t="s">
        <v>378</v>
      </c>
      <c r="H27" t="s">
        <v>157</v>
      </c>
      <c r="I27" t="s">
        <v>379</v>
      </c>
      <c r="J27" t="s">
        <v>169</v>
      </c>
      <c r="K27" t="s">
        <v>380</v>
      </c>
      <c r="L27" t="s">
        <v>381</v>
      </c>
      <c r="M27" t="s">
        <v>382</v>
      </c>
      <c r="N27" t="s">
        <v>11</v>
      </c>
      <c r="O27" t="s">
        <v>383</v>
      </c>
      <c r="P27" t="s">
        <v>384</v>
      </c>
      <c r="Q27" t="s">
        <v>385</v>
      </c>
      <c r="R27" s="1">
        <v>37449</v>
      </c>
      <c r="S27" s="1"/>
      <c r="T27" t="s">
        <v>386</v>
      </c>
      <c r="U27" t="s">
        <v>387</v>
      </c>
      <c r="V27" t="s">
        <v>388</v>
      </c>
      <c r="W27" t="s">
        <v>124</v>
      </c>
      <c r="X27" t="b">
        <v>1</v>
      </c>
      <c r="Y27" t="b">
        <v>1</v>
      </c>
    </row>
    <row r="28" spans="1:25" x14ac:dyDescent="0.25">
      <c r="A28">
        <v>30</v>
      </c>
      <c r="B28" t="s">
        <v>50</v>
      </c>
      <c r="C28" t="s">
        <v>389</v>
      </c>
      <c r="D28" t="s">
        <v>390</v>
      </c>
      <c r="G28" t="s">
        <v>180</v>
      </c>
      <c r="H28" t="s">
        <v>157</v>
      </c>
      <c r="I28" t="s">
        <v>391</v>
      </c>
      <c r="J28" t="s">
        <v>169</v>
      </c>
      <c r="O28" t="s">
        <v>392</v>
      </c>
      <c r="P28" t="s">
        <v>393</v>
      </c>
      <c r="Q28" t="s">
        <v>394</v>
      </c>
      <c r="R28" s="1">
        <v>37011</v>
      </c>
      <c r="S28" s="1"/>
      <c r="U28" t="s">
        <v>395</v>
      </c>
      <c r="V28" t="s">
        <v>274</v>
      </c>
      <c r="W28" t="s">
        <v>127</v>
      </c>
      <c r="X28" t="b">
        <v>1</v>
      </c>
      <c r="Y28" t="b">
        <v>0</v>
      </c>
    </row>
    <row r="29" spans="1:25" x14ac:dyDescent="0.25">
      <c r="A29">
        <v>31</v>
      </c>
      <c r="B29" t="s">
        <v>51</v>
      </c>
      <c r="C29" t="s">
        <v>396</v>
      </c>
      <c r="D29" t="s">
        <v>397</v>
      </c>
      <c r="E29" t="s">
        <v>398</v>
      </c>
      <c r="G29" t="s">
        <v>192</v>
      </c>
      <c r="H29" t="s">
        <v>157</v>
      </c>
      <c r="I29" t="s">
        <v>399</v>
      </c>
      <c r="J29" t="s">
        <v>169</v>
      </c>
      <c r="M29" t="s">
        <v>400</v>
      </c>
      <c r="N29" t="s">
        <v>0</v>
      </c>
      <c r="O29" t="s">
        <v>401</v>
      </c>
      <c r="Q29" t="s">
        <v>402</v>
      </c>
      <c r="R29" s="1">
        <v>34844</v>
      </c>
      <c r="S29" s="1">
        <v>40909</v>
      </c>
      <c r="T29" t="s">
        <v>175</v>
      </c>
      <c r="U29" t="s">
        <v>403</v>
      </c>
      <c r="V29" t="s">
        <v>404</v>
      </c>
      <c r="W29" t="s">
        <v>126</v>
      </c>
      <c r="X29" t="b">
        <v>1</v>
      </c>
      <c r="Y29" t="b">
        <v>0</v>
      </c>
    </row>
    <row r="30" spans="1:25" x14ac:dyDescent="0.25">
      <c r="A30">
        <v>32</v>
      </c>
      <c r="B30" t="s">
        <v>405</v>
      </c>
      <c r="C30" t="s">
        <v>406</v>
      </c>
      <c r="D30" t="s">
        <v>407</v>
      </c>
      <c r="E30" t="s">
        <v>408</v>
      </c>
      <c r="F30" t="s">
        <v>409</v>
      </c>
      <c r="G30" t="s">
        <v>410</v>
      </c>
      <c r="J30" t="s">
        <v>411</v>
      </c>
      <c r="M30" t="s">
        <v>412</v>
      </c>
      <c r="N30" t="s">
        <v>0</v>
      </c>
      <c r="O30" t="s">
        <v>413</v>
      </c>
      <c r="P30" t="s">
        <v>414</v>
      </c>
      <c r="Q30" t="s">
        <v>415</v>
      </c>
      <c r="R30" s="1">
        <v>37963</v>
      </c>
      <c r="S30" s="1">
        <v>39083</v>
      </c>
      <c r="T30" t="s">
        <v>416</v>
      </c>
      <c r="U30" t="s">
        <v>417</v>
      </c>
      <c r="V30" t="s">
        <v>418</v>
      </c>
      <c r="W30" t="s">
        <v>124</v>
      </c>
      <c r="X30" t="b">
        <v>0</v>
      </c>
      <c r="Y30" t="b">
        <v>0</v>
      </c>
    </row>
    <row r="31" spans="1:25" x14ac:dyDescent="0.25">
      <c r="A31">
        <v>33</v>
      </c>
      <c r="B31" t="s">
        <v>419</v>
      </c>
      <c r="C31" t="s">
        <v>406</v>
      </c>
      <c r="D31" t="s">
        <v>420</v>
      </c>
      <c r="G31" t="s">
        <v>368</v>
      </c>
      <c r="H31" t="s">
        <v>157</v>
      </c>
      <c r="I31" t="s">
        <v>369</v>
      </c>
      <c r="J31" t="s">
        <v>169</v>
      </c>
      <c r="K31" t="s">
        <v>421</v>
      </c>
      <c r="L31" t="s">
        <v>422</v>
      </c>
      <c r="N31" t="s">
        <v>423</v>
      </c>
      <c r="O31" t="s">
        <v>424</v>
      </c>
      <c r="P31" t="s">
        <v>425</v>
      </c>
      <c r="Q31" t="s">
        <v>426</v>
      </c>
      <c r="R31" s="1">
        <v>37365</v>
      </c>
      <c r="S31" s="1">
        <v>39163</v>
      </c>
      <c r="T31" t="s">
        <v>169</v>
      </c>
      <c r="V31" t="s">
        <v>427</v>
      </c>
      <c r="W31" t="s">
        <v>124</v>
      </c>
      <c r="X31" t="b">
        <v>1</v>
      </c>
      <c r="Y31" t="b">
        <v>0</v>
      </c>
    </row>
    <row r="32" spans="1:25" x14ac:dyDescent="0.25">
      <c r="A32">
        <v>34</v>
      </c>
      <c r="B32" t="s">
        <v>428</v>
      </c>
      <c r="C32" t="s">
        <v>429</v>
      </c>
      <c r="D32" t="s">
        <v>407</v>
      </c>
      <c r="E32" t="s">
        <v>408</v>
      </c>
      <c r="F32" t="s">
        <v>409</v>
      </c>
      <c r="G32" t="s">
        <v>410</v>
      </c>
      <c r="J32" t="s">
        <v>411</v>
      </c>
      <c r="M32" t="s">
        <v>412</v>
      </c>
      <c r="N32" t="s">
        <v>0</v>
      </c>
      <c r="O32" t="s">
        <v>430</v>
      </c>
      <c r="P32" t="s">
        <v>1</v>
      </c>
      <c r="R32" s="1">
        <v>37963</v>
      </c>
      <c r="S32" s="1">
        <v>39083</v>
      </c>
      <c r="T32" t="s">
        <v>175</v>
      </c>
      <c r="U32" t="s">
        <v>431</v>
      </c>
      <c r="V32" t="s">
        <v>432</v>
      </c>
      <c r="W32" t="s">
        <v>124</v>
      </c>
      <c r="X32" t="b">
        <v>0</v>
      </c>
      <c r="Y32" t="b">
        <v>0</v>
      </c>
    </row>
    <row r="33" spans="1:27" x14ac:dyDescent="0.25">
      <c r="A33">
        <v>35</v>
      </c>
      <c r="B33" t="s">
        <v>7</v>
      </c>
      <c r="C33" t="s">
        <v>433</v>
      </c>
      <c r="D33" t="s">
        <v>434</v>
      </c>
      <c r="G33" t="s">
        <v>435</v>
      </c>
      <c r="H33" t="s">
        <v>436</v>
      </c>
      <c r="I33" t="s">
        <v>437</v>
      </c>
      <c r="J33" t="s">
        <v>169</v>
      </c>
      <c r="N33" t="s">
        <v>438</v>
      </c>
      <c r="O33" t="s">
        <v>439</v>
      </c>
      <c r="R33" s="1">
        <v>34043</v>
      </c>
      <c r="S33" s="1"/>
      <c r="V33" t="s">
        <v>440</v>
      </c>
      <c r="W33" t="s">
        <v>126</v>
      </c>
      <c r="X33" t="b">
        <v>0</v>
      </c>
      <c r="Y33" t="b">
        <v>0</v>
      </c>
    </row>
    <row r="34" spans="1:27" x14ac:dyDescent="0.25">
      <c r="A34">
        <v>36</v>
      </c>
      <c r="B34" t="s">
        <v>441</v>
      </c>
      <c r="C34" t="s">
        <v>442</v>
      </c>
      <c r="D34" t="s">
        <v>443</v>
      </c>
      <c r="G34" t="s">
        <v>444</v>
      </c>
      <c r="H34" t="s">
        <v>157</v>
      </c>
      <c r="I34" t="s">
        <v>445</v>
      </c>
      <c r="J34" t="s">
        <v>169</v>
      </c>
      <c r="M34" t="s">
        <v>446</v>
      </c>
      <c r="N34" t="s">
        <v>1</v>
      </c>
      <c r="O34" t="s">
        <v>447</v>
      </c>
      <c r="P34" t="s">
        <v>448</v>
      </c>
      <c r="Q34" t="s">
        <v>449</v>
      </c>
      <c r="R34" s="1">
        <v>33148</v>
      </c>
      <c r="S34" s="1">
        <v>33969</v>
      </c>
      <c r="T34" t="s">
        <v>175</v>
      </c>
      <c r="U34" t="s">
        <v>450</v>
      </c>
      <c r="V34" t="s">
        <v>451</v>
      </c>
      <c r="W34" t="s">
        <v>374</v>
      </c>
      <c r="X34" t="b">
        <v>1</v>
      </c>
      <c r="Y34" t="b">
        <v>0</v>
      </c>
    </row>
    <row r="35" spans="1:27" x14ac:dyDescent="0.25">
      <c r="A35">
        <v>37</v>
      </c>
      <c r="B35" t="s">
        <v>52</v>
      </c>
      <c r="C35" t="s">
        <v>452</v>
      </c>
      <c r="D35" t="s">
        <v>453</v>
      </c>
      <c r="G35" t="s">
        <v>192</v>
      </c>
      <c r="H35" t="s">
        <v>157</v>
      </c>
      <c r="I35" t="s">
        <v>454</v>
      </c>
      <c r="J35" t="s">
        <v>169</v>
      </c>
      <c r="K35" t="s">
        <v>455</v>
      </c>
      <c r="M35" t="s">
        <v>456</v>
      </c>
      <c r="N35" t="s">
        <v>0</v>
      </c>
      <c r="O35" t="s">
        <v>457</v>
      </c>
      <c r="P35" t="s">
        <v>458</v>
      </c>
      <c r="Q35" t="s">
        <v>459</v>
      </c>
      <c r="R35" s="1">
        <v>35746</v>
      </c>
      <c r="S35" s="1"/>
      <c r="T35" t="s">
        <v>175</v>
      </c>
      <c r="U35" t="s">
        <v>460</v>
      </c>
      <c r="V35" t="s">
        <v>461</v>
      </c>
      <c r="W35" t="s">
        <v>126</v>
      </c>
      <c r="X35" t="b">
        <v>1</v>
      </c>
      <c r="Y35" t="b">
        <v>0</v>
      </c>
    </row>
    <row r="36" spans="1:27" x14ac:dyDescent="0.25">
      <c r="A36">
        <v>38</v>
      </c>
      <c r="B36" t="s">
        <v>2</v>
      </c>
      <c r="C36" t="s">
        <v>462</v>
      </c>
      <c r="D36" t="s">
        <v>463</v>
      </c>
      <c r="G36" t="s">
        <v>180</v>
      </c>
      <c r="H36" t="s">
        <v>157</v>
      </c>
      <c r="I36" t="s">
        <v>464</v>
      </c>
      <c r="J36" t="s">
        <v>169</v>
      </c>
      <c r="K36" t="s">
        <v>465</v>
      </c>
      <c r="L36" t="s">
        <v>466</v>
      </c>
      <c r="M36" t="s">
        <v>467</v>
      </c>
      <c r="O36" t="s">
        <v>468</v>
      </c>
      <c r="Q36" t="s">
        <v>469</v>
      </c>
      <c r="R36" s="1">
        <v>32531</v>
      </c>
      <c r="S36" s="1"/>
      <c r="T36" t="s">
        <v>175</v>
      </c>
      <c r="V36" t="s">
        <v>470</v>
      </c>
      <c r="W36" t="s">
        <v>127</v>
      </c>
      <c r="X36" t="b">
        <v>1</v>
      </c>
      <c r="Y36" t="b">
        <v>0</v>
      </c>
    </row>
    <row r="37" spans="1:27" x14ac:dyDescent="0.25">
      <c r="A37">
        <v>39</v>
      </c>
      <c r="B37" t="s">
        <v>471</v>
      </c>
      <c r="C37" t="s">
        <v>472</v>
      </c>
      <c r="D37" t="s">
        <v>473</v>
      </c>
      <c r="G37" t="s">
        <v>180</v>
      </c>
      <c r="H37" t="s">
        <v>157</v>
      </c>
      <c r="I37" t="s">
        <v>181</v>
      </c>
      <c r="J37" t="s">
        <v>169</v>
      </c>
      <c r="M37" t="s">
        <v>474</v>
      </c>
      <c r="O37" t="s">
        <v>475</v>
      </c>
      <c r="P37" t="s">
        <v>476</v>
      </c>
      <c r="Q37" t="s">
        <v>477</v>
      </c>
      <c r="R37" s="1">
        <v>32717</v>
      </c>
      <c r="S37" s="1">
        <v>39166</v>
      </c>
      <c r="U37" t="s">
        <v>478</v>
      </c>
      <c r="V37" t="s">
        <v>479</v>
      </c>
      <c r="W37" t="s">
        <v>124</v>
      </c>
      <c r="X37" t="b">
        <v>1</v>
      </c>
      <c r="Y37" t="b">
        <v>0</v>
      </c>
    </row>
    <row r="38" spans="1:27" x14ac:dyDescent="0.25">
      <c r="A38">
        <v>40</v>
      </c>
      <c r="B38" t="s">
        <v>6</v>
      </c>
      <c r="C38" t="s">
        <v>480</v>
      </c>
      <c r="D38" t="s">
        <v>481</v>
      </c>
      <c r="E38" t="s">
        <v>482</v>
      </c>
      <c r="G38" t="s">
        <v>483</v>
      </c>
      <c r="H38" t="s">
        <v>484</v>
      </c>
      <c r="I38" t="s">
        <v>485</v>
      </c>
      <c r="J38" t="s">
        <v>169</v>
      </c>
      <c r="K38" t="s">
        <v>486</v>
      </c>
      <c r="M38" t="s">
        <v>487</v>
      </c>
      <c r="N38" t="s">
        <v>1</v>
      </c>
      <c r="O38" t="s">
        <v>488</v>
      </c>
      <c r="P38" t="s">
        <v>1</v>
      </c>
      <c r="R38" s="1">
        <v>32965</v>
      </c>
      <c r="S38" s="1"/>
      <c r="T38" t="s">
        <v>169</v>
      </c>
      <c r="U38" t="s">
        <v>489</v>
      </c>
      <c r="V38" t="s">
        <v>490</v>
      </c>
      <c r="W38" t="s">
        <v>126</v>
      </c>
      <c r="X38" t="b">
        <v>0</v>
      </c>
      <c r="Y38" t="b">
        <v>0</v>
      </c>
    </row>
    <row r="39" spans="1:27" x14ac:dyDescent="0.25">
      <c r="A39">
        <v>41</v>
      </c>
      <c r="B39" t="s">
        <v>53</v>
      </c>
      <c r="C39" t="s">
        <v>491</v>
      </c>
      <c r="D39" t="s">
        <v>492</v>
      </c>
      <c r="G39" t="s">
        <v>493</v>
      </c>
      <c r="H39" t="s">
        <v>301</v>
      </c>
      <c r="I39" t="s">
        <v>494</v>
      </c>
      <c r="J39" t="s">
        <v>169</v>
      </c>
      <c r="K39" t="s">
        <v>495</v>
      </c>
      <c r="M39" t="s">
        <v>496</v>
      </c>
      <c r="N39" t="s">
        <v>12</v>
      </c>
      <c r="O39" t="s">
        <v>497</v>
      </c>
      <c r="Q39" t="s">
        <v>498</v>
      </c>
      <c r="R39" s="1">
        <v>38561</v>
      </c>
      <c r="S39" s="1"/>
      <c r="T39" t="s">
        <v>175</v>
      </c>
      <c r="U39" t="s">
        <v>499</v>
      </c>
      <c r="V39" t="s">
        <v>500</v>
      </c>
      <c r="W39" t="s">
        <v>126</v>
      </c>
      <c r="X39" t="b">
        <v>1</v>
      </c>
      <c r="Y39" t="b">
        <v>0</v>
      </c>
      <c r="AA39">
        <v>452001960</v>
      </c>
    </row>
    <row r="40" spans="1:27" x14ac:dyDescent="0.25">
      <c r="A40">
        <v>42</v>
      </c>
      <c r="B40" t="s">
        <v>8</v>
      </c>
      <c r="C40" t="s">
        <v>501</v>
      </c>
      <c r="D40" t="s">
        <v>502</v>
      </c>
      <c r="E40" t="s">
        <v>503</v>
      </c>
      <c r="G40" t="s">
        <v>504</v>
      </c>
      <c r="H40" t="s">
        <v>157</v>
      </c>
      <c r="I40" t="s">
        <v>505</v>
      </c>
      <c r="J40" t="s">
        <v>169</v>
      </c>
      <c r="K40" t="s">
        <v>506</v>
      </c>
      <c r="M40" t="s">
        <v>507</v>
      </c>
      <c r="N40" t="s">
        <v>0</v>
      </c>
      <c r="O40" t="s">
        <v>508</v>
      </c>
      <c r="P40" t="s">
        <v>509</v>
      </c>
      <c r="Q40" t="s">
        <v>510</v>
      </c>
      <c r="R40" s="1">
        <v>37970</v>
      </c>
      <c r="S40" s="1"/>
      <c r="T40" t="s">
        <v>175</v>
      </c>
      <c r="U40" t="s">
        <v>511</v>
      </c>
      <c r="V40" t="s">
        <v>512</v>
      </c>
      <c r="W40" t="s">
        <v>126</v>
      </c>
      <c r="X40" t="b">
        <v>1</v>
      </c>
      <c r="Y40" t="b">
        <v>0</v>
      </c>
      <c r="Z40" t="s">
        <v>1730</v>
      </c>
    </row>
    <row r="41" spans="1:27" x14ac:dyDescent="0.25">
      <c r="A41">
        <v>43</v>
      </c>
      <c r="B41" t="s">
        <v>54</v>
      </c>
      <c r="C41" t="s">
        <v>513</v>
      </c>
      <c r="D41" t="s">
        <v>514</v>
      </c>
      <c r="E41" t="s">
        <v>515</v>
      </c>
      <c r="G41" t="s">
        <v>368</v>
      </c>
      <c r="H41" t="s">
        <v>157</v>
      </c>
      <c r="I41" t="s">
        <v>516</v>
      </c>
      <c r="J41" t="s">
        <v>169</v>
      </c>
      <c r="K41" t="s">
        <v>517</v>
      </c>
      <c r="M41" t="s">
        <v>518</v>
      </c>
      <c r="N41" t="s">
        <v>519</v>
      </c>
      <c r="O41" t="s">
        <v>520</v>
      </c>
      <c r="P41" t="s">
        <v>521</v>
      </c>
      <c r="Q41" t="s">
        <v>522</v>
      </c>
      <c r="R41" s="1">
        <v>38597</v>
      </c>
      <c r="S41" s="1"/>
      <c r="T41" t="s">
        <v>175</v>
      </c>
      <c r="U41" t="s">
        <v>523</v>
      </c>
      <c r="V41" t="s">
        <v>524</v>
      </c>
      <c r="W41" t="s">
        <v>126</v>
      </c>
      <c r="X41" t="b">
        <v>1</v>
      </c>
      <c r="Y41" t="b">
        <v>0</v>
      </c>
    </row>
    <row r="42" spans="1:27" x14ac:dyDescent="0.25">
      <c r="A42">
        <v>44</v>
      </c>
      <c r="B42" t="s">
        <v>4</v>
      </c>
      <c r="C42" t="s">
        <v>525</v>
      </c>
      <c r="D42" t="s">
        <v>526</v>
      </c>
      <c r="G42" t="s">
        <v>527</v>
      </c>
      <c r="H42" t="s">
        <v>332</v>
      </c>
      <c r="I42" t="s">
        <v>528</v>
      </c>
      <c r="J42" t="s">
        <v>169</v>
      </c>
      <c r="K42" t="s">
        <v>529</v>
      </c>
      <c r="L42" t="s">
        <v>530</v>
      </c>
      <c r="M42" t="s">
        <v>531</v>
      </c>
      <c r="N42" t="s">
        <v>5</v>
      </c>
      <c r="O42" t="s">
        <v>532</v>
      </c>
      <c r="P42" t="s">
        <v>1</v>
      </c>
      <c r="R42" s="1">
        <v>36384</v>
      </c>
      <c r="S42" s="1"/>
      <c r="V42" t="s">
        <v>533</v>
      </c>
      <c r="W42" t="s">
        <v>126</v>
      </c>
      <c r="X42" t="b">
        <v>0</v>
      </c>
      <c r="Y42" t="b">
        <v>0</v>
      </c>
    </row>
    <row r="43" spans="1:27" x14ac:dyDescent="0.25">
      <c r="A43">
        <v>45</v>
      </c>
      <c r="B43" t="s">
        <v>534</v>
      </c>
      <c r="C43" t="s">
        <v>535</v>
      </c>
      <c r="D43" t="s">
        <v>536</v>
      </c>
      <c r="G43" t="s">
        <v>537</v>
      </c>
      <c r="H43" t="s">
        <v>538</v>
      </c>
      <c r="I43" t="s">
        <v>539</v>
      </c>
      <c r="J43" t="s">
        <v>169</v>
      </c>
      <c r="N43" t="s">
        <v>0</v>
      </c>
      <c r="O43" t="s">
        <v>540</v>
      </c>
      <c r="P43" t="s">
        <v>541</v>
      </c>
      <c r="Q43" t="s">
        <v>542</v>
      </c>
      <c r="R43" s="1">
        <v>38734</v>
      </c>
      <c r="S43" s="1">
        <v>39812</v>
      </c>
      <c r="T43" t="s">
        <v>175</v>
      </c>
      <c r="U43" t="s">
        <v>543</v>
      </c>
      <c r="V43" t="s">
        <v>544</v>
      </c>
      <c r="W43" t="s">
        <v>127</v>
      </c>
      <c r="X43" t="b">
        <v>1</v>
      </c>
      <c r="Y43" t="b">
        <v>0</v>
      </c>
    </row>
    <row r="44" spans="1:27" x14ac:dyDescent="0.25">
      <c r="A44">
        <v>46</v>
      </c>
      <c r="B44" t="s">
        <v>545</v>
      </c>
      <c r="C44" t="s">
        <v>546</v>
      </c>
      <c r="N44" t="s">
        <v>0</v>
      </c>
      <c r="O44" t="s">
        <v>547</v>
      </c>
      <c r="P44" t="s">
        <v>548</v>
      </c>
      <c r="Q44" t="s">
        <v>549</v>
      </c>
      <c r="R44" s="1">
        <v>31777</v>
      </c>
      <c r="S44" s="1">
        <v>40211</v>
      </c>
      <c r="U44" t="s">
        <v>550</v>
      </c>
      <c r="V44" t="s">
        <v>551</v>
      </c>
      <c r="W44" t="s">
        <v>124</v>
      </c>
      <c r="X44" t="b">
        <v>1</v>
      </c>
      <c r="Y44" t="b">
        <v>0</v>
      </c>
    </row>
    <row r="45" spans="1:27" x14ac:dyDescent="0.25">
      <c r="A45">
        <v>47</v>
      </c>
      <c r="B45" t="s">
        <v>1696</v>
      </c>
      <c r="C45" t="s">
        <v>552</v>
      </c>
      <c r="D45" t="s">
        <v>553</v>
      </c>
      <c r="G45" t="s">
        <v>554</v>
      </c>
      <c r="H45" t="s">
        <v>252</v>
      </c>
      <c r="J45" t="s">
        <v>169</v>
      </c>
      <c r="M45" t="s">
        <v>555</v>
      </c>
      <c r="N45" t="s">
        <v>556</v>
      </c>
      <c r="O45" t="s">
        <v>557</v>
      </c>
      <c r="Q45" t="s">
        <v>558</v>
      </c>
      <c r="R45" s="1">
        <v>31382</v>
      </c>
      <c r="S45" s="1"/>
      <c r="T45" t="s">
        <v>175</v>
      </c>
      <c r="U45" t="s">
        <v>1707</v>
      </c>
      <c r="V45" t="s">
        <v>559</v>
      </c>
      <c r="W45" t="s">
        <v>126</v>
      </c>
      <c r="X45" t="b">
        <v>1</v>
      </c>
      <c r="Y45" t="b">
        <v>0</v>
      </c>
    </row>
    <row r="46" spans="1:27" x14ac:dyDescent="0.25">
      <c r="A46">
        <v>48</v>
      </c>
      <c r="B46" t="s">
        <v>560</v>
      </c>
      <c r="C46" t="s">
        <v>561</v>
      </c>
      <c r="D46" t="s">
        <v>562</v>
      </c>
      <c r="G46" t="s">
        <v>563</v>
      </c>
      <c r="H46" t="s">
        <v>564</v>
      </c>
      <c r="I46" t="s">
        <v>565</v>
      </c>
      <c r="J46" t="s">
        <v>169</v>
      </c>
      <c r="M46" t="s">
        <v>566</v>
      </c>
      <c r="N46" t="s">
        <v>1</v>
      </c>
      <c r="O46" t="s">
        <v>567</v>
      </c>
      <c r="P46" t="s">
        <v>568</v>
      </c>
      <c r="Q46" t="s">
        <v>569</v>
      </c>
      <c r="R46" s="1">
        <v>37187</v>
      </c>
      <c r="S46" s="1">
        <v>38899</v>
      </c>
      <c r="T46" t="s">
        <v>175</v>
      </c>
      <c r="U46" t="s">
        <v>570</v>
      </c>
      <c r="V46" t="s">
        <v>571</v>
      </c>
      <c r="W46" t="s">
        <v>374</v>
      </c>
      <c r="X46" t="b">
        <v>0</v>
      </c>
      <c r="Y46" t="b">
        <v>0</v>
      </c>
    </row>
    <row r="47" spans="1:27" x14ac:dyDescent="0.25">
      <c r="A47">
        <v>49</v>
      </c>
      <c r="B47" t="s">
        <v>572</v>
      </c>
      <c r="C47" t="s">
        <v>573</v>
      </c>
      <c r="D47" t="s">
        <v>574</v>
      </c>
      <c r="E47" t="s">
        <v>575</v>
      </c>
      <c r="G47" t="s">
        <v>576</v>
      </c>
      <c r="H47" t="s">
        <v>577</v>
      </c>
      <c r="I47" t="s">
        <v>578</v>
      </c>
      <c r="J47" t="s">
        <v>169</v>
      </c>
      <c r="K47" t="s">
        <v>579</v>
      </c>
      <c r="M47" t="s">
        <v>580</v>
      </c>
      <c r="N47" t="s">
        <v>0</v>
      </c>
      <c r="O47" t="s">
        <v>581</v>
      </c>
      <c r="P47" t="s">
        <v>582</v>
      </c>
      <c r="Q47" t="s">
        <v>583</v>
      </c>
      <c r="R47" s="1">
        <v>38091</v>
      </c>
      <c r="S47" s="1">
        <v>40331</v>
      </c>
      <c r="T47" t="s">
        <v>175</v>
      </c>
      <c r="U47" t="s">
        <v>584</v>
      </c>
      <c r="W47" t="s">
        <v>126</v>
      </c>
      <c r="X47" t="b">
        <v>1</v>
      </c>
      <c r="Y47" t="b">
        <v>0</v>
      </c>
    </row>
    <row r="48" spans="1:27" x14ac:dyDescent="0.25">
      <c r="A48">
        <v>50</v>
      </c>
      <c r="B48" t="s">
        <v>585</v>
      </c>
      <c r="C48" t="s">
        <v>586</v>
      </c>
      <c r="D48" t="s">
        <v>587</v>
      </c>
      <c r="E48" t="s">
        <v>588</v>
      </c>
      <c r="G48" t="s">
        <v>589</v>
      </c>
      <c r="J48" t="s">
        <v>590</v>
      </c>
      <c r="N48" t="s">
        <v>591</v>
      </c>
      <c r="O48" t="s">
        <v>592</v>
      </c>
      <c r="P48" t="s">
        <v>593</v>
      </c>
      <c r="R48" s="1">
        <v>39059</v>
      </c>
      <c r="S48" s="1">
        <v>39263</v>
      </c>
      <c r="T48" t="s">
        <v>594</v>
      </c>
      <c r="U48" t="s">
        <v>595</v>
      </c>
      <c r="W48" t="s">
        <v>126</v>
      </c>
      <c r="X48" t="b">
        <v>1</v>
      </c>
      <c r="Y48" t="b">
        <v>0</v>
      </c>
    </row>
    <row r="49" spans="1:27" x14ac:dyDescent="0.25">
      <c r="A49">
        <v>51</v>
      </c>
      <c r="B49" t="s">
        <v>55</v>
      </c>
      <c r="C49" t="s">
        <v>596</v>
      </c>
      <c r="D49" t="s">
        <v>597</v>
      </c>
      <c r="G49" t="s">
        <v>598</v>
      </c>
      <c r="H49" t="s">
        <v>436</v>
      </c>
      <c r="I49" t="s">
        <v>599</v>
      </c>
      <c r="J49" t="s">
        <v>169</v>
      </c>
      <c r="K49" t="s">
        <v>600</v>
      </c>
      <c r="M49" t="s">
        <v>601</v>
      </c>
      <c r="N49" t="s">
        <v>0</v>
      </c>
      <c r="O49" t="s">
        <v>602</v>
      </c>
      <c r="P49" t="s">
        <v>603</v>
      </c>
      <c r="Q49" t="s">
        <v>1641</v>
      </c>
      <c r="R49" s="1">
        <v>39219</v>
      </c>
      <c r="S49" s="1"/>
      <c r="T49" t="s">
        <v>604</v>
      </c>
      <c r="U49" t="s">
        <v>605</v>
      </c>
      <c r="V49" t="s">
        <v>606</v>
      </c>
      <c r="W49" t="s">
        <v>124</v>
      </c>
      <c r="X49" t="b">
        <v>1</v>
      </c>
      <c r="Y49" t="b">
        <v>0</v>
      </c>
    </row>
    <row r="50" spans="1:27" x14ac:dyDescent="0.25">
      <c r="A50">
        <v>52</v>
      </c>
      <c r="B50" t="s">
        <v>607</v>
      </c>
      <c r="C50" t="s">
        <v>608</v>
      </c>
      <c r="D50" t="s">
        <v>503</v>
      </c>
      <c r="G50" t="s">
        <v>504</v>
      </c>
      <c r="H50" t="s">
        <v>157</v>
      </c>
      <c r="I50" t="s">
        <v>505</v>
      </c>
      <c r="J50" t="s">
        <v>169</v>
      </c>
      <c r="K50" t="s">
        <v>609</v>
      </c>
      <c r="N50" t="s">
        <v>610</v>
      </c>
      <c r="O50" t="s">
        <v>611</v>
      </c>
      <c r="P50" t="s">
        <v>612</v>
      </c>
      <c r="Q50" t="s">
        <v>613</v>
      </c>
      <c r="R50" s="1">
        <v>39225</v>
      </c>
      <c r="S50" s="1">
        <v>40543</v>
      </c>
      <c r="T50" t="s">
        <v>594</v>
      </c>
      <c r="U50" t="s">
        <v>614</v>
      </c>
      <c r="V50" t="s">
        <v>615</v>
      </c>
      <c r="W50" t="s">
        <v>126</v>
      </c>
      <c r="X50" t="b">
        <v>1</v>
      </c>
      <c r="Y50" t="b">
        <v>0</v>
      </c>
    </row>
    <row r="51" spans="1:27" x14ac:dyDescent="0.25">
      <c r="A51">
        <v>53</v>
      </c>
      <c r="B51" t="s">
        <v>56</v>
      </c>
      <c r="C51" t="s">
        <v>616</v>
      </c>
      <c r="D51" t="s">
        <v>617</v>
      </c>
      <c r="G51" t="s">
        <v>345</v>
      </c>
      <c r="H51" t="s">
        <v>157</v>
      </c>
      <c r="I51" t="s">
        <v>346</v>
      </c>
      <c r="J51" t="s">
        <v>169</v>
      </c>
      <c r="K51" t="s">
        <v>618</v>
      </c>
      <c r="M51" t="s">
        <v>619</v>
      </c>
      <c r="N51" t="s">
        <v>13</v>
      </c>
      <c r="O51" t="s">
        <v>620</v>
      </c>
      <c r="P51" t="s">
        <v>621</v>
      </c>
      <c r="Q51" t="s">
        <v>622</v>
      </c>
      <c r="R51" s="1">
        <v>39434</v>
      </c>
      <c r="S51" s="1"/>
      <c r="T51" t="s">
        <v>623</v>
      </c>
      <c r="U51" t="s">
        <v>624</v>
      </c>
      <c r="V51" t="s">
        <v>625</v>
      </c>
      <c r="W51" t="s">
        <v>126</v>
      </c>
      <c r="X51" t="b">
        <v>1</v>
      </c>
      <c r="Y51" t="b">
        <v>0</v>
      </c>
    </row>
    <row r="52" spans="1:27" x14ac:dyDescent="0.25">
      <c r="A52">
        <v>54</v>
      </c>
      <c r="B52" t="s">
        <v>626</v>
      </c>
      <c r="C52" t="s">
        <v>627</v>
      </c>
      <c r="D52" t="s">
        <v>628</v>
      </c>
      <c r="G52" t="s">
        <v>629</v>
      </c>
      <c r="H52" t="s">
        <v>538</v>
      </c>
      <c r="I52" t="s">
        <v>630</v>
      </c>
      <c r="J52" t="s">
        <v>169</v>
      </c>
      <c r="K52" t="s">
        <v>631</v>
      </c>
      <c r="L52" t="s">
        <v>632</v>
      </c>
      <c r="N52" t="s">
        <v>633</v>
      </c>
      <c r="O52" t="s">
        <v>634</v>
      </c>
      <c r="P52" t="s">
        <v>635</v>
      </c>
      <c r="Q52" t="s">
        <v>636</v>
      </c>
      <c r="R52" s="1">
        <v>39450</v>
      </c>
      <c r="S52" s="1">
        <v>41670</v>
      </c>
      <c r="T52" t="s">
        <v>175</v>
      </c>
      <c r="U52" t="s">
        <v>637</v>
      </c>
      <c r="V52" t="s">
        <v>638</v>
      </c>
      <c r="W52" t="s">
        <v>124</v>
      </c>
      <c r="X52" t="b">
        <v>1</v>
      </c>
      <c r="Y52" t="b">
        <v>0</v>
      </c>
    </row>
    <row r="53" spans="1:27" x14ac:dyDescent="0.25">
      <c r="A53">
        <v>55</v>
      </c>
      <c r="B53" t="s">
        <v>639</v>
      </c>
      <c r="C53" t="s">
        <v>640</v>
      </c>
      <c r="D53" t="s">
        <v>641</v>
      </c>
      <c r="E53" t="s">
        <v>642</v>
      </c>
      <c r="F53" t="s">
        <v>643</v>
      </c>
      <c r="G53" t="s">
        <v>644</v>
      </c>
      <c r="J53" t="s">
        <v>645</v>
      </c>
      <c r="N53" t="s">
        <v>14</v>
      </c>
      <c r="O53" t="s">
        <v>646</v>
      </c>
      <c r="P53" t="s">
        <v>647</v>
      </c>
      <c r="Q53" t="s">
        <v>648</v>
      </c>
      <c r="R53" s="1">
        <v>39368</v>
      </c>
      <c r="S53" s="1">
        <v>40452</v>
      </c>
      <c r="T53" t="s">
        <v>175</v>
      </c>
      <c r="U53" t="s">
        <v>649</v>
      </c>
      <c r="V53" t="s">
        <v>650</v>
      </c>
      <c r="W53" t="s">
        <v>126</v>
      </c>
      <c r="X53" t="b">
        <v>1</v>
      </c>
      <c r="Y53" t="b">
        <v>0</v>
      </c>
    </row>
    <row r="54" spans="1:27" x14ac:dyDescent="0.25">
      <c r="A54">
        <v>56</v>
      </c>
      <c r="B54" t="s">
        <v>651</v>
      </c>
      <c r="C54" t="s">
        <v>640</v>
      </c>
      <c r="D54" t="s">
        <v>652</v>
      </c>
      <c r="G54" t="s">
        <v>504</v>
      </c>
      <c r="H54" t="s">
        <v>157</v>
      </c>
      <c r="I54" t="s">
        <v>505</v>
      </c>
      <c r="J54" t="s">
        <v>169</v>
      </c>
      <c r="K54" t="s">
        <v>609</v>
      </c>
      <c r="N54" t="s">
        <v>653</v>
      </c>
      <c r="O54" t="s">
        <v>654</v>
      </c>
      <c r="P54" t="s">
        <v>655</v>
      </c>
      <c r="Q54" t="s">
        <v>656</v>
      </c>
      <c r="R54" s="1">
        <v>39303</v>
      </c>
      <c r="S54" s="1">
        <v>39840</v>
      </c>
      <c r="T54" t="s">
        <v>657</v>
      </c>
      <c r="U54" t="s">
        <v>658</v>
      </c>
      <c r="V54" t="s">
        <v>659</v>
      </c>
      <c r="W54" t="s">
        <v>126</v>
      </c>
      <c r="X54" t="b">
        <v>0</v>
      </c>
      <c r="Y54" t="b">
        <v>0</v>
      </c>
    </row>
    <row r="55" spans="1:27" x14ac:dyDescent="0.25">
      <c r="A55">
        <v>57</v>
      </c>
      <c r="B55" t="s">
        <v>57</v>
      </c>
      <c r="C55" t="s">
        <v>660</v>
      </c>
      <c r="D55" t="s">
        <v>661</v>
      </c>
      <c r="G55" t="s">
        <v>192</v>
      </c>
      <c r="H55" t="s">
        <v>157</v>
      </c>
      <c r="I55" t="s">
        <v>399</v>
      </c>
      <c r="J55" t="s">
        <v>169</v>
      </c>
      <c r="K55" t="s">
        <v>662</v>
      </c>
      <c r="N55" t="s">
        <v>15</v>
      </c>
      <c r="O55" t="s">
        <v>663</v>
      </c>
      <c r="P55" t="s">
        <v>664</v>
      </c>
      <c r="Q55" t="s">
        <v>665</v>
      </c>
      <c r="R55" s="1">
        <v>39335</v>
      </c>
      <c r="S55" s="1"/>
      <c r="U55" t="s">
        <v>666</v>
      </c>
      <c r="W55" t="s">
        <v>126</v>
      </c>
      <c r="X55" t="b">
        <v>0</v>
      </c>
      <c r="Y55" t="b">
        <v>0</v>
      </c>
    </row>
    <row r="56" spans="1:27" x14ac:dyDescent="0.25">
      <c r="A56">
        <v>58</v>
      </c>
      <c r="B56" t="s">
        <v>667</v>
      </c>
      <c r="C56" t="s">
        <v>668</v>
      </c>
      <c r="D56" t="s">
        <v>669</v>
      </c>
      <c r="G56" t="s">
        <v>670</v>
      </c>
      <c r="H56" t="s">
        <v>157</v>
      </c>
      <c r="I56" t="s">
        <v>671</v>
      </c>
      <c r="J56" t="s">
        <v>169</v>
      </c>
      <c r="K56" t="s">
        <v>672</v>
      </c>
      <c r="N56" t="s">
        <v>673</v>
      </c>
      <c r="O56" t="s">
        <v>674</v>
      </c>
      <c r="P56" t="s">
        <v>675</v>
      </c>
      <c r="Q56" t="s">
        <v>676</v>
      </c>
      <c r="R56" s="1">
        <v>39276</v>
      </c>
      <c r="S56" s="1">
        <v>40359</v>
      </c>
      <c r="T56" t="s">
        <v>175</v>
      </c>
      <c r="W56" t="s">
        <v>124</v>
      </c>
      <c r="X56" t="b">
        <v>1</v>
      </c>
      <c r="Y56" t="b">
        <v>0</v>
      </c>
    </row>
    <row r="57" spans="1:27" x14ac:dyDescent="0.25">
      <c r="A57">
        <v>59</v>
      </c>
      <c r="B57" t="s">
        <v>58</v>
      </c>
      <c r="C57" t="s">
        <v>677</v>
      </c>
      <c r="D57" t="s">
        <v>678</v>
      </c>
      <c r="G57" t="s">
        <v>679</v>
      </c>
      <c r="H57" t="s">
        <v>157</v>
      </c>
      <c r="I57" t="s">
        <v>680</v>
      </c>
      <c r="J57" t="s">
        <v>169</v>
      </c>
      <c r="K57" t="s">
        <v>681</v>
      </c>
      <c r="N57" t="s">
        <v>16</v>
      </c>
      <c r="O57" t="s">
        <v>682</v>
      </c>
      <c r="P57" t="s">
        <v>683</v>
      </c>
      <c r="Q57" t="s">
        <v>684</v>
      </c>
      <c r="R57" s="1">
        <v>36616</v>
      </c>
      <c r="S57" s="1"/>
      <c r="V57" t="s">
        <v>685</v>
      </c>
      <c r="W57" t="s">
        <v>126</v>
      </c>
      <c r="X57" t="b">
        <v>1</v>
      </c>
      <c r="Y57" t="b">
        <v>0</v>
      </c>
    </row>
    <row r="58" spans="1:27" x14ac:dyDescent="0.25">
      <c r="A58">
        <v>60</v>
      </c>
      <c r="B58" t="s">
        <v>59</v>
      </c>
      <c r="C58" t="s">
        <v>686</v>
      </c>
      <c r="D58" t="s">
        <v>687</v>
      </c>
      <c r="E58" t="s">
        <v>688</v>
      </c>
      <c r="F58" t="s">
        <v>689</v>
      </c>
      <c r="G58" t="s">
        <v>690</v>
      </c>
      <c r="H58" t="s">
        <v>157</v>
      </c>
      <c r="I58" t="s">
        <v>691</v>
      </c>
      <c r="J58" t="s">
        <v>169</v>
      </c>
      <c r="K58" t="s">
        <v>692</v>
      </c>
      <c r="M58" t="s">
        <v>693</v>
      </c>
      <c r="N58" t="s">
        <v>17</v>
      </c>
      <c r="O58" t="s">
        <v>694</v>
      </c>
      <c r="P58" t="s">
        <v>695</v>
      </c>
      <c r="Q58" t="s">
        <v>696</v>
      </c>
      <c r="R58" s="1">
        <v>39582</v>
      </c>
      <c r="S58" s="1"/>
      <c r="T58" t="s">
        <v>175</v>
      </c>
      <c r="U58" t="s">
        <v>1642</v>
      </c>
      <c r="V58" t="s">
        <v>697</v>
      </c>
      <c r="W58" t="s">
        <v>126</v>
      </c>
      <c r="X58" t="b">
        <v>1</v>
      </c>
      <c r="Y58" t="b">
        <v>0</v>
      </c>
      <c r="AA58">
        <v>467279947</v>
      </c>
    </row>
    <row r="59" spans="1:27" x14ac:dyDescent="0.25">
      <c r="A59">
        <v>61</v>
      </c>
      <c r="B59" t="s">
        <v>60</v>
      </c>
      <c r="C59" t="s">
        <v>698</v>
      </c>
      <c r="D59" t="s">
        <v>699</v>
      </c>
      <c r="E59" t="s">
        <v>700</v>
      </c>
      <c r="G59" t="s">
        <v>240</v>
      </c>
      <c r="H59" t="s">
        <v>157</v>
      </c>
      <c r="I59" t="s">
        <v>241</v>
      </c>
      <c r="J59" t="s">
        <v>169</v>
      </c>
      <c r="K59" t="s">
        <v>1731</v>
      </c>
      <c r="M59" t="s">
        <v>701</v>
      </c>
      <c r="N59" t="s">
        <v>702</v>
      </c>
      <c r="O59" t="s">
        <v>703</v>
      </c>
      <c r="P59" t="s">
        <v>704</v>
      </c>
      <c r="Q59" t="s">
        <v>705</v>
      </c>
      <c r="R59" s="1">
        <v>39526</v>
      </c>
      <c r="S59" s="1"/>
      <c r="T59" t="s">
        <v>175</v>
      </c>
      <c r="U59" t="s">
        <v>706</v>
      </c>
      <c r="W59" t="s">
        <v>126</v>
      </c>
      <c r="X59" t="b">
        <v>1</v>
      </c>
      <c r="Y59" t="b">
        <v>1</v>
      </c>
    </row>
    <row r="60" spans="1:27" x14ac:dyDescent="0.25">
      <c r="A60">
        <v>62</v>
      </c>
      <c r="B60" t="s">
        <v>61</v>
      </c>
      <c r="C60" t="s">
        <v>707</v>
      </c>
      <c r="D60" t="s">
        <v>708</v>
      </c>
      <c r="E60" t="s">
        <v>709</v>
      </c>
      <c r="G60" t="s">
        <v>710</v>
      </c>
      <c r="H60" t="s">
        <v>157</v>
      </c>
      <c r="I60" t="s">
        <v>711</v>
      </c>
      <c r="J60" t="s">
        <v>169</v>
      </c>
      <c r="K60" t="s">
        <v>712</v>
      </c>
      <c r="N60" t="s">
        <v>14</v>
      </c>
      <c r="O60" t="s">
        <v>713</v>
      </c>
      <c r="P60" t="s">
        <v>714</v>
      </c>
      <c r="Q60" t="s">
        <v>715</v>
      </c>
      <c r="R60" s="1">
        <v>39589</v>
      </c>
      <c r="S60" s="1"/>
      <c r="T60" t="s">
        <v>716</v>
      </c>
      <c r="U60" t="s">
        <v>717</v>
      </c>
      <c r="V60" t="s">
        <v>718</v>
      </c>
      <c r="W60" t="s">
        <v>126</v>
      </c>
      <c r="X60" t="b">
        <v>0</v>
      </c>
      <c r="Y60" t="b">
        <v>0</v>
      </c>
    </row>
    <row r="61" spans="1:27" x14ac:dyDescent="0.25">
      <c r="A61">
        <v>63</v>
      </c>
      <c r="B61" t="s">
        <v>719</v>
      </c>
      <c r="C61" t="s">
        <v>720</v>
      </c>
      <c r="D61" t="s">
        <v>721</v>
      </c>
      <c r="E61" t="s">
        <v>722</v>
      </c>
      <c r="G61" t="s">
        <v>723</v>
      </c>
      <c r="I61" t="s">
        <v>724</v>
      </c>
      <c r="J61" t="s">
        <v>590</v>
      </c>
      <c r="M61" t="s">
        <v>725</v>
      </c>
      <c r="N61" t="s">
        <v>0</v>
      </c>
      <c r="O61" t="s">
        <v>726</v>
      </c>
      <c r="Q61" t="s">
        <v>727</v>
      </c>
      <c r="R61" s="1">
        <v>39569</v>
      </c>
      <c r="S61" s="1">
        <v>41386</v>
      </c>
      <c r="T61" t="s">
        <v>175</v>
      </c>
      <c r="U61" t="s">
        <v>728</v>
      </c>
      <c r="V61" t="s">
        <v>729</v>
      </c>
      <c r="W61" t="s">
        <v>126</v>
      </c>
      <c r="X61" t="b">
        <v>1</v>
      </c>
      <c r="Y61" t="b">
        <v>0</v>
      </c>
    </row>
    <row r="62" spans="1:27" x14ac:dyDescent="0.25">
      <c r="A62">
        <v>64</v>
      </c>
      <c r="B62" t="s">
        <v>730</v>
      </c>
      <c r="C62" t="s">
        <v>731</v>
      </c>
      <c r="D62" t="s">
        <v>732</v>
      </c>
      <c r="G62" t="s">
        <v>733</v>
      </c>
      <c r="H62" t="s">
        <v>301</v>
      </c>
      <c r="I62" t="s">
        <v>734</v>
      </c>
      <c r="J62" t="s">
        <v>169</v>
      </c>
      <c r="M62" t="s">
        <v>735</v>
      </c>
      <c r="O62" t="s">
        <v>736</v>
      </c>
      <c r="P62" t="s">
        <v>737</v>
      </c>
      <c r="R62" s="1">
        <v>39582</v>
      </c>
      <c r="S62" s="1">
        <v>40429</v>
      </c>
      <c r="U62" t="s">
        <v>1732</v>
      </c>
      <c r="W62" t="s">
        <v>126</v>
      </c>
      <c r="X62" t="b">
        <v>0</v>
      </c>
      <c r="Y62" t="b">
        <v>0</v>
      </c>
    </row>
    <row r="63" spans="1:27" x14ac:dyDescent="0.25">
      <c r="A63">
        <v>65</v>
      </c>
      <c r="B63" t="s">
        <v>738</v>
      </c>
      <c r="C63" t="s">
        <v>739</v>
      </c>
      <c r="D63" t="s">
        <v>669</v>
      </c>
      <c r="G63" t="s">
        <v>670</v>
      </c>
      <c r="H63" t="s">
        <v>157</v>
      </c>
      <c r="I63" t="s">
        <v>671</v>
      </c>
      <c r="J63" t="s">
        <v>169</v>
      </c>
      <c r="K63" t="s">
        <v>672</v>
      </c>
      <c r="N63" t="s">
        <v>740</v>
      </c>
      <c r="O63" t="s">
        <v>741</v>
      </c>
      <c r="P63" t="s">
        <v>742</v>
      </c>
      <c r="Q63" t="s">
        <v>743</v>
      </c>
      <c r="R63" s="1">
        <v>39599</v>
      </c>
      <c r="S63" s="1">
        <v>40359</v>
      </c>
      <c r="T63" t="s">
        <v>175</v>
      </c>
      <c r="U63" t="s">
        <v>744</v>
      </c>
      <c r="V63" t="s">
        <v>432</v>
      </c>
      <c r="W63" t="s">
        <v>124</v>
      </c>
      <c r="X63" t="b">
        <v>1</v>
      </c>
      <c r="Y63" t="b">
        <v>0</v>
      </c>
    </row>
    <row r="64" spans="1:27" x14ac:dyDescent="0.25">
      <c r="A64">
        <v>66</v>
      </c>
      <c r="B64" t="s">
        <v>62</v>
      </c>
      <c r="C64" t="s">
        <v>745</v>
      </c>
      <c r="D64" t="s">
        <v>746</v>
      </c>
      <c r="E64" t="s">
        <v>747</v>
      </c>
      <c r="G64" t="s">
        <v>748</v>
      </c>
      <c r="H64" t="s">
        <v>436</v>
      </c>
      <c r="I64" t="s">
        <v>749</v>
      </c>
      <c r="J64" t="s">
        <v>169</v>
      </c>
      <c r="Q64" t="s">
        <v>750</v>
      </c>
      <c r="R64" s="1">
        <v>39535</v>
      </c>
      <c r="S64" s="1">
        <v>40630</v>
      </c>
      <c r="U64" t="s">
        <v>751</v>
      </c>
      <c r="W64" t="s">
        <v>126</v>
      </c>
      <c r="X64" t="b">
        <v>0</v>
      </c>
      <c r="Y64" t="b">
        <v>0</v>
      </c>
    </row>
    <row r="65" spans="1:27" x14ac:dyDescent="0.25">
      <c r="A65">
        <v>67</v>
      </c>
      <c r="B65" t="s">
        <v>752</v>
      </c>
      <c r="C65" t="s">
        <v>753</v>
      </c>
      <c r="D65" t="s">
        <v>10</v>
      </c>
      <c r="E65" t="s">
        <v>10</v>
      </c>
      <c r="F65" t="s">
        <v>10</v>
      </c>
      <c r="G65" t="s">
        <v>10</v>
      </c>
      <c r="H65" t="s">
        <v>10</v>
      </c>
      <c r="I65" t="s">
        <v>10</v>
      </c>
      <c r="J65" t="s">
        <v>169</v>
      </c>
      <c r="K65" t="s">
        <v>10</v>
      </c>
      <c r="L65" t="s">
        <v>10</v>
      </c>
      <c r="M65" t="s">
        <v>754</v>
      </c>
      <c r="N65" t="s">
        <v>755</v>
      </c>
      <c r="O65" t="s">
        <v>756</v>
      </c>
      <c r="P65" t="s">
        <v>757</v>
      </c>
      <c r="Q65" t="s">
        <v>758</v>
      </c>
      <c r="R65" s="1">
        <v>39417</v>
      </c>
      <c r="S65" s="1">
        <v>41789</v>
      </c>
      <c r="T65" t="s">
        <v>175</v>
      </c>
      <c r="U65" t="s">
        <v>759</v>
      </c>
      <c r="V65" t="s">
        <v>760</v>
      </c>
      <c r="W65" t="s">
        <v>124</v>
      </c>
      <c r="X65" t="b">
        <v>1</v>
      </c>
      <c r="Y65" t="b">
        <v>1</v>
      </c>
    </row>
    <row r="66" spans="1:27" x14ac:dyDescent="0.25">
      <c r="A66">
        <v>68</v>
      </c>
      <c r="B66" t="s">
        <v>63</v>
      </c>
      <c r="C66" t="s">
        <v>761</v>
      </c>
      <c r="D66" t="s">
        <v>762</v>
      </c>
      <c r="G66" t="s">
        <v>180</v>
      </c>
      <c r="H66" t="s">
        <v>157</v>
      </c>
      <c r="I66" t="s">
        <v>181</v>
      </c>
      <c r="J66" t="s">
        <v>169</v>
      </c>
      <c r="K66" t="s">
        <v>763</v>
      </c>
      <c r="M66" t="s">
        <v>764</v>
      </c>
      <c r="N66" t="s">
        <v>765</v>
      </c>
      <c r="O66" t="s">
        <v>766</v>
      </c>
      <c r="P66" t="s">
        <v>767</v>
      </c>
      <c r="Q66" t="s">
        <v>768</v>
      </c>
      <c r="R66" s="1">
        <v>39682</v>
      </c>
      <c r="S66" s="1">
        <v>41703</v>
      </c>
      <c r="U66" t="s">
        <v>769</v>
      </c>
      <c r="V66" t="s">
        <v>770</v>
      </c>
      <c r="W66" t="s">
        <v>126</v>
      </c>
      <c r="X66" t="b">
        <v>0</v>
      </c>
      <c r="Y66" t="b">
        <v>1</v>
      </c>
      <c r="Z66" t="s">
        <v>771</v>
      </c>
      <c r="AA66">
        <v>611022017</v>
      </c>
    </row>
    <row r="67" spans="1:27" x14ac:dyDescent="0.25">
      <c r="A67">
        <v>69</v>
      </c>
      <c r="B67" t="s">
        <v>772</v>
      </c>
      <c r="C67" t="s">
        <v>773</v>
      </c>
      <c r="D67" t="s">
        <v>587</v>
      </c>
      <c r="E67" t="s">
        <v>588</v>
      </c>
      <c r="G67" t="s">
        <v>589</v>
      </c>
      <c r="J67" t="s">
        <v>590</v>
      </c>
      <c r="M67" t="s">
        <v>774</v>
      </c>
      <c r="N67" t="s">
        <v>0</v>
      </c>
      <c r="O67" t="s">
        <v>775</v>
      </c>
      <c r="P67" t="s">
        <v>776</v>
      </c>
      <c r="Q67" t="s">
        <v>777</v>
      </c>
      <c r="R67" s="1">
        <v>39713</v>
      </c>
      <c r="S67" s="1">
        <v>40014</v>
      </c>
      <c r="T67" t="s">
        <v>623</v>
      </c>
      <c r="V67" t="s">
        <v>778</v>
      </c>
      <c r="W67" t="s">
        <v>127</v>
      </c>
      <c r="X67" t="b">
        <v>1</v>
      </c>
      <c r="Y67" t="b">
        <v>0</v>
      </c>
    </row>
    <row r="68" spans="1:27" x14ac:dyDescent="0.25">
      <c r="A68">
        <v>70</v>
      </c>
      <c r="B68" t="s">
        <v>64</v>
      </c>
      <c r="C68" t="s">
        <v>779</v>
      </c>
      <c r="D68" t="s">
        <v>780</v>
      </c>
      <c r="E68" t="s">
        <v>781</v>
      </c>
      <c r="G68" t="s">
        <v>690</v>
      </c>
      <c r="H68" t="s">
        <v>157</v>
      </c>
      <c r="I68" t="s">
        <v>691</v>
      </c>
      <c r="J68" t="s">
        <v>169</v>
      </c>
      <c r="M68" t="s">
        <v>782</v>
      </c>
      <c r="O68" t="s">
        <v>783</v>
      </c>
      <c r="Q68" t="s">
        <v>784</v>
      </c>
      <c r="R68" s="1">
        <v>39694</v>
      </c>
      <c r="S68" s="1">
        <v>40108</v>
      </c>
      <c r="T68" t="s">
        <v>785</v>
      </c>
      <c r="U68" t="s">
        <v>786</v>
      </c>
      <c r="V68" t="s">
        <v>787</v>
      </c>
      <c r="W68" t="s">
        <v>126</v>
      </c>
      <c r="X68" t="b">
        <v>1</v>
      </c>
      <c r="Y68" t="b">
        <v>0</v>
      </c>
    </row>
    <row r="69" spans="1:27" x14ac:dyDescent="0.25">
      <c r="A69">
        <v>71</v>
      </c>
      <c r="B69" t="s">
        <v>65</v>
      </c>
      <c r="C69" t="s">
        <v>788</v>
      </c>
      <c r="D69" t="s">
        <v>789</v>
      </c>
      <c r="E69" t="s">
        <v>790</v>
      </c>
      <c r="G69" t="s">
        <v>180</v>
      </c>
      <c r="H69" t="s">
        <v>157</v>
      </c>
      <c r="I69" t="s">
        <v>181</v>
      </c>
      <c r="J69" t="s">
        <v>169</v>
      </c>
      <c r="K69" t="s">
        <v>791</v>
      </c>
      <c r="L69" t="s">
        <v>792</v>
      </c>
      <c r="M69" t="s">
        <v>793</v>
      </c>
      <c r="N69" t="s">
        <v>794</v>
      </c>
      <c r="O69" t="s">
        <v>795</v>
      </c>
      <c r="P69" t="s">
        <v>796</v>
      </c>
      <c r="Q69" t="s">
        <v>797</v>
      </c>
      <c r="R69" s="1">
        <v>39825</v>
      </c>
      <c r="S69" s="1"/>
      <c r="T69" t="s">
        <v>798</v>
      </c>
      <c r="U69" t="s">
        <v>799</v>
      </c>
      <c r="W69" t="s">
        <v>124</v>
      </c>
      <c r="X69" t="b">
        <v>0</v>
      </c>
      <c r="Y69" t="b">
        <v>0</v>
      </c>
      <c r="AA69">
        <v>989613269</v>
      </c>
    </row>
    <row r="70" spans="1:27" x14ac:dyDescent="0.25">
      <c r="A70">
        <v>72</v>
      </c>
      <c r="B70" t="s">
        <v>800</v>
      </c>
      <c r="C70" t="s">
        <v>801</v>
      </c>
      <c r="D70" t="s">
        <v>802</v>
      </c>
      <c r="G70" t="s">
        <v>504</v>
      </c>
      <c r="H70" t="s">
        <v>157</v>
      </c>
      <c r="I70" t="s">
        <v>505</v>
      </c>
      <c r="J70" t="s">
        <v>169</v>
      </c>
      <c r="M70" t="s">
        <v>803</v>
      </c>
      <c r="N70" t="s">
        <v>0</v>
      </c>
      <c r="O70" t="s">
        <v>804</v>
      </c>
      <c r="P70" t="s">
        <v>805</v>
      </c>
      <c r="R70" s="1">
        <v>39849</v>
      </c>
      <c r="S70" s="1">
        <v>40288</v>
      </c>
      <c r="T70" t="s">
        <v>806</v>
      </c>
      <c r="U70" t="s">
        <v>807</v>
      </c>
      <c r="W70" t="s">
        <v>126</v>
      </c>
      <c r="X70" t="b">
        <v>1</v>
      </c>
      <c r="Y70" t="b">
        <v>0</v>
      </c>
    </row>
    <row r="71" spans="1:27" x14ac:dyDescent="0.25">
      <c r="A71">
        <v>73</v>
      </c>
      <c r="B71" t="s">
        <v>66</v>
      </c>
      <c r="C71" t="s">
        <v>808</v>
      </c>
      <c r="D71" t="s">
        <v>809</v>
      </c>
      <c r="E71" t="s">
        <v>810</v>
      </c>
      <c r="G71" t="s">
        <v>811</v>
      </c>
      <c r="H71" t="s">
        <v>252</v>
      </c>
      <c r="I71" t="s">
        <v>812</v>
      </c>
      <c r="J71" t="s">
        <v>169</v>
      </c>
      <c r="K71" t="s">
        <v>813</v>
      </c>
      <c r="M71" t="s">
        <v>814</v>
      </c>
      <c r="N71" t="s">
        <v>0</v>
      </c>
      <c r="O71" t="s">
        <v>815</v>
      </c>
      <c r="P71" t="s">
        <v>816</v>
      </c>
      <c r="Q71" t="s">
        <v>817</v>
      </c>
      <c r="R71" s="1">
        <v>39891</v>
      </c>
      <c r="S71" s="1"/>
      <c r="T71" t="s">
        <v>594</v>
      </c>
      <c r="U71" t="s">
        <v>818</v>
      </c>
      <c r="W71" t="s">
        <v>124</v>
      </c>
      <c r="X71" t="b">
        <v>1</v>
      </c>
      <c r="Y71" t="b">
        <v>0</v>
      </c>
    </row>
    <row r="72" spans="1:27" x14ac:dyDescent="0.25">
      <c r="A72">
        <v>74</v>
      </c>
      <c r="B72" t="s">
        <v>67</v>
      </c>
      <c r="C72" t="s">
        <v>819</v>
      </c>
      <c r="D72" t="s">
        <v>820</v>
      </c>
      <c r="G72" t="s">
        <v>821</v>
      </c>
      <c r="H72" t="s">
        <v>157</v>
      </c>
      <c r="I72" t="s">
        <v>822</v>
      </c>
      <c r="J72" t="s">
        <v>169</v>
      </c>
      <c r="K72" t="s">
        <v>823</v>
      </c>
      <c r="M72" t="s">
        <v>824</v>
      </c>
      <c r="N72" t="s">
        <v>18</v>
      </c>
      <c r="O72" t="s">
        <v>825</v>
      </c>
      <c r="P72" t="s">
        <v>826</v>
      </c>
      <c r="Q72" t="s">
        <v>827</v>
      </c>
      <c r="R72" s="1">
        <v>39897</v>
      </c>
      <c r="S72" s="1"/>
      <c r="T72" t="s">
        <v>594</v>
      </c>
      <c r="U72" t="s">
        <v>828</v>
      </c>
      <c r="W72" t="s">
        <v>126</v>
      </c>
      <c r="X72" t="b">
        <v>1</v>
      </c>
      <c r="Y72" t="b">
        <v>0</v>
      </c>
    </row>
    <row r="73" spans="1:27" x14ac:dyDescent="0.25">
      <c r="A73">
        <v>75</v>
      </c>
      <c r="B73" t="s">
        <v>829</v>
      </c>
      <c r="C73" t="s">
        <v>830</v>
      </c>
      <c r="D73" t="s">
        <v>831</v>
      </c>
      <c r="G73" t="s">
        <v>368</v>
      </c>
      <c r="H73" t="s">
        <v>157</v>
      </c>
      <c r="I73" t="s">
        <v>832</v>
      </c>
      <c r="J73" t="s">
        <v>169</v>
      </c>
      <c r="K73" t="s">
        <v>833</v>
      </c>
      <c r="M73" t="s">
        <v>834</v>
      </c>
      <c r="N73" t="s">
        <v>835</v>
      </c>
      <c r="O73" t="s">
        <v>836</v>
      </c>
      <c r="P73" t="s">
        <v>837</v>
      </c>
      <c r="Q73" t="s">
        <v>838</v>
      </c>
      <c r="R73" s="1">
        <v>39934</v>
      </c>
      <c r="S73" s="1">
        <v>40844</v>
      </c>
      <c r="T73" t="s">
        <v>175</v>
      </c>
      <c r="U73" t="s">
        <v>839</v>
      </c>
      <c r="W73" t="s">
        <v>126</v>
      </c>
      <c r="X73" t="b">
        <v>1</v>
      </c>
      <c r="Y73" t="b">
        <v>0</v>
      </c>
    </row>
    <row r="74" spans="1:27" x14ac:dyDescent="0.25">
      <c r="A74">
        <v>76</v>
      </c>
      <c r="B74" t="s">
        <v>68</v>
      </c>
      <c r="C74" t="s">
        <v>305</v>
      </c>
      <c r="D74" t="s">
        <v>840</v>
      </c>
      <c r="E74" t="s">
        <v>841</v>
      </c>
      <c r="G74" t="s">
        <v>842</v>
      </c>
      <c r="H74" t="s">
        <v>577</v>
      </c>
      <c r="I74" t="s">
        <v>843</v>
      </c>
      <c r="J74" t="s">
        <v>169</v>
      </c>
      <c r="N74" t="s">
        <v>844</v>
      </c>
      <c r="R74" s="1">
        <v>38811</v>
      </c>
      <c r="S74" s="1"/>
      <c r="U74" t="s">
        <v>845</v>
      </c>
      <c r="W74" t="s">
        <v>126</v>
      </c>
      <c r="X74" t="b">
        <v>0</v>
      </c>
      <c r="Y74" t="b">
        <v>0</v>
      </c>
      <c r="AA74">
        <v>372973536</v>
      </c>
    </row>
    <row r="75" spans="1:27" x14ac:dyDescent="0.25">
      <c r="A75">
        <v>77</v>
      </c>
      <c r="B75" t="s">
        <v>846</v>
      </c>
      <c r="C75" t="s">
        <v>847</v>
      </c>
      <c r="D75" t="s">
        <v>848</v>
      </c>
      <c r="E75" t="s">
        <v>849</v>
      </c>
      <c r="G75" t="s">
        <v>850</v>
      </c>
      <c r="J75" t="s">
        <v>851</v>
      </c>
      <c r="R75" s="1">
        <v>39661</v>
      </c>
      <c r="S75" s="1">
        <v>40086</v>
      </c>
      <c r="U75" t="s">
        <v>852</v>
      </c>
      <c r="W75" t="s">
        <v>126</v>
      </c>
      <c r="X75" t="b">
        <v>0</v>
      </c>
      <c r="Y75" t="b">
        <v>0</v>
      </c>
    </row>
    <row r="76" spans="1:27" x14ac:dyDescent="0.25">
      <c r="A76">
        <v>78</v>
      </c>
      <c r="B76" t="s">
        <v>69</v>
      </c>
      <c r="C76" t="s">
        <v>853</v>
      </c>
      <c r="J76" t="s">
        <v>169</v>
      </c>
      <c r="N76" t="s">
        <v>19</v>
      </c>
      <c r="Q76" t="s">
        <v>1643</v>
      </c>
      <c r="R76" s="1">
        <v>39244</v>
      </c>
      <c r="S76" s="1"/>
      <c r="U76" t="s">
        <v>854</v>
      </c>
      <c r="W76" t="s">
        <v>126</v>
      </c>
      <c r="X76" t="b">
        <v>0</v>
      </c>
      <c r="Y76" t="b">
        <v>0</v>
      </c>
    </row>
    <row r="77" spans="1:27" x14ac:dyDescent="0.25">
      <c r="A77">
        <v>79</v>
      </c>
      <c r="B77" t="s">
        <v>855</v>
      </c>
      <c r="C77" t="s">
        <v>856</v>
      </c>
      <c r="D77" t="s">
        <v>857</v>
      </c>
      <c r="E77" t="s">
        <v>858</v>
      </c>
      <c r="G77" t="s">
        <v>192</v>
      </c>
      <c r="H77" t="s">
        <v>157</v>
      </c>
      <c r="I77" t="s">
        <v>399</v>
      </c>
      <c r="J77" t="s">
        <v>169</v>
      </c>
      <c r="K77" t="s">
        <v>859</v>
      </c>
      <c r="N77" t="s">
        <v>860</v>
      </c>
      <c r="O77" t="s">
        <v>861</v>
      </c>
      <c r="P77" t="s">
        <v>862</v>
      </c>
      <c r="Q77" t="s">
        <v>863</v>
      </c>
      <c r="R77" s="1">
        <v>39966</v>
      </c>
      <c r="S77" s="1">
        <v>41769</v>
      </c>
      <c r="T77" t="s">
        <v>175</v>
      </c>
      <c r="U77" t="s">
        <v>864</v>
      </c>
      <c r="W77" t="s">
        <v>126</v>
      </c>
      <c r="X77" t="b">
        <v>1</v>
      </c>
      <c r="Y77" t="b">
        <v>0</v>
      </c>
      <c r="AA77">
        <v>311216557</v>
      </c>
    </row>
    <row r="78" spans="1:27" x14ac:dyDescent="0.25">
      <c r="A78">
        <v>80</v>
      </c>
      <c r="B78" t="s">
        <v>70</v>
      </c>
      <c r="C78" t="s">
        <v>865</v>
      </c>
      <c r="D78" t="s">
        <v>866</v>
      </c>
      <c r="E78" t="s">
        <v>867</v>
      </c>
      <c r="F78" t="s">
        <v>868</v>
      </c>
      <c r="G78" t="s">
        <v>192</v>
      </c>
      <c r="H78" t="s">
        <v>157</v>
      </c>
      <c r="I78" t="s">
        <v>399</v>
      </c>
      <c r="J78" t="s">
        <v>169</v>
      </c>
      <c r="K78" t="s">
        <v>859</v>
      </c>
      <c r="M78" t="s">
        <v>869</v>
      </c>
      <c r="N78" t="s">
        <v>20</v>
      </c>
      <c r="O78" t="s">
        <v>870</v>
      </c>
      <c r="P78" t="s">
        <v>871</v>
      </c>
      <c r="Q78" t="s">
        <v>872</v>
      </c>
      <c r="R78" s="1">
        <v>39966</v>
      </c>
      <c r="S78" s="1"/>
      <c r="T78" t="s">
        <v>175</v>
      </c>
      <c r="U78" t="s">
        <v>873</v>
      </c>
      <c r="W78" t="s">
        <v>126</v>
      </c>
      <c r="X78" t="b">
        <v>1</v>
      </c>
      <c r="Y78" t="b">
        <v>0</v>
      </c>
      <c r="AA78">
        <v>835791261</v>
      </c>
    </row>
    <row r="79" spans="1:27" x14ac:dyDescent="0.25">
      <c r="A79">
        <v>81</v>
      </c>
      <c r="B79" t="s">
        <v>71</v>
      </c>
      <c r="C79" t="s">
        <v>874</v>
      </c>
      <c r="D79" t="s">
        <v>875</v>
      </c>
      <c r="E79" t="s">
        <v>867</v>
      </c>
      <c r="F79" t="s">
        <v>868</v>
      </c>
      <c r="G79" t="s">
        <v>192</v>
      </c>
      <c r="H79" t="s">
        <v>157</v>
      </c>
      <c r="I79" t="s">
        <v>399</v>
      </c>
      <c r="J79" t="s">
        <v>169</v>
      </c>
      <c r="K79" t="s">
        <v>859</v>
      </c>
      <c r="M79" t="s">
        <v>876</v>
      </c>
      <c r="N79" t="s">
        <v>877</v>
      </c>
      <c r="O79" t="s">
        <v>878</v>
      </c>
      <c r="P79" t="s">
        <v>879</v>
      </c>
      <c r="Q79" t="s">
        <v>880</v>
      </c>
      <c r="R79" s="1">
        <v>39970</v>
      </c>
      <c r="S79" s="1"/>
      <c r="T79" t="s">
        <v>175</v>
      </c>
      <c r="U79" t="s">
        <v>1733</v>
      </c>
      <c r="W79" t="s">
        <v>126</v>
      </c>
      <c r="X79" t="b">
        <v>1</v>
      </c>
      <c r="Y79" t="b">
        <v>0</v>
      </c>
      <c r="AA79">
        <v>203376883</v>
      </c>
    </row>
    <row r="80" spans="1:27" x14ac:dyDescent="0.25">
      <c r="A80">
        <v>82</v>
      </c>
      <c r="B80" t="s">
        <v>881</v>
      </c>
      <c r="C80" t="s">
        <v>305</v>
      </c>
      <c r="D80" t="s">
        <v>882</v>
      </c>
      <c r="E80" t="s">
        <v>883</v>
      </c>
      <c r="F80" t="s">
        <v>884</v>
      </c>
      <c r="G80" t="s">
        <v>885</v>
      </c>
      <c r="H80" t="s">
        <v>886</v>
      </c>
      <c r="I80" t="s">
        <v>887</v>
      </c>
      <c r="J80" t="s">
        <v>169</v>
      </c>
      <c r="N80" t="s">
        <v>888</v>
      </c>
      <c r="Q80" t="s">
        <v>889</v>
      </c>
      <c r="R80" s="1">
        <v>38811</v>
      </c>
      <c r="S80" s="1">
        <v>41658</v>
      </c>
      <c r="U80" t="s">
        <v>890</v>
      </c>
      <c r="W80" t="s">
        <v>126</v>
      </c>
      <c r="X80" t="b">
        <v>0</v>
      </c>
      <c r="Y80" t="b">
        <v>0</v>
      </c>
      <c r="AA80">
        <v>50849648</v>
      </c>
    </row>
    <row r="81" spans="1:27" x14ac:dyDescent="0.25">
      <c r="A81">
        <v>83</v>
      </c>
      <c r="B81" t="s">
        <v>891</v>
      </c>
      <c r="C81" t="s">
        <v>892</v>
      </c>
      <c r="D81" t="s">
        <v>893</v>
      </c>
      <c r="G81" t="s">
        <v>894</v>
      </c>
      <c r="H81" t="s">
        <v>895</v>
      </c>
      <c r="I81" t="s">
        <v>896</v>
      </c>
      <c r="J81" t="s">
        <v>169</v>
      </c>
      <c r="K81" t="s">
        <v>897</v>
      </c>
      <c r="M81" t="s">
        <v>898</v>
      </c>
      <c r="Q81" t="s">
        <v>899</v>
      </c>
      <c r="R81" s="1">
        <v>40035</v>
      </c>
      <c r="S81" s="1">
        <v>40219</v>
      </c>
      <c r="U81" t="s">
        <v>900</v>
      </c>
      <c r="W81" t="s">
        <v>126</v>
      </c>
      <c r="X81" t="b">
        <v>0</v>
      </c>
      <c r="Y81" t="b">
        <v>0</v>
      </c>
    </row>
    <row r="82" spans="1:27" x14ac:dyDescent="0.25">
      <c r="A82">
        <v>84</v>
      </c>
      <c r="B82" t="s">
        <v>72</v>
      </c>
      <c r="C82" t="s">
        <v>901</v>
      </c>
      <c r="D82" t="s">
        <v>902</v>
      </c>
      <c r="E82" t="s">
        <v>903</v>
      </c>
      <c r="G82" t="s">
        <v>368</v>
      </c>
      <c r="H82" t="s">
        <v>157</v>
      </c>
      <c r="I82" t="s">
        <v>516</v>
      </c>
      <c r="J82" t="s">
        <v>169</v>
      </c>
      <c r="K82" t="s">
        <v>904</v>
      </c>
      <c r="M82" t="s">
        <v>905</v>
      </c>
      <c r="N82" t="s">
        <v>906</v>
      </c>
      <c r="O82" t="s">
        <v>907</v>
      </c>
      <c r="P82" t="s">
        <v>908</v>
      </c>
      <c r="Q82" t="s">
        <v>909</v>
      </c>
      <c r="R82" s="1">
        <v>40035</v>
      </c>
      <c r="S82" s="1"/>
      <c r="T82" t="s">
        <v>175</v>
      </c>
      <c r="U82" t="s">
        <v>910</v>
      </c>
      <c r="W82" t="s">
        <v>126</v>
      </c>
      <c r="X82" t="b">
        <v>1</v>
      </c>
      <c r="Y82" t="b">
        <v>0</v>
      </c>
      <c r="AA82">
        <v>803945129</v>
      </c>
    </row>
    <row r="83" spans="1:27" x14ac:dyDescent="0.25">
      <c r="A83">
        <v>85</v>
      </c>
      <c r="B83" t="s">
        <v>73</v>
      </c>
      <c r="C83" t="s">
        <v>911</v>
      </c>
      <c r="D83" t="s">
        <v>73</v>
      </c>
      <c r="E83" t="s">
        <v>912</v>
      </c>
      <c r="F83" t="s">
        <v>913</v>
      </c>
      <c r="G83" t="s">
        <v>914</v>
      </c>
      <c r="H83" t="s">
        <v>157</v>
      </c>
      <c r="I83" t="s">
        <v>915</v>
      </c>
      <c r="J83" t="s">
        <v>169</v>
      </c>
      <c r="K83" t="s">
        <v>916</v>
      </c>
      <c r="M83" t="s">
        <v>917</v>
      </c>
      <c r="N83" t="s">
        <v>0</v>
      </c>
      <c r="O83" t="s">
        <v>918</v>
      </c>
      <c r="P83" t="s">
        <v>919</v>
      </c>
      <c r="Q83" t="s">
        <v>920</v>
      </c>
      <c r="R83" s="1">
        <v>40108</v>
      </c>
      <c r="S83" s="1"/>
      <c r="T83" t="s">
        <v>594</v>
      </c>
      <c r="U83" t="s">
        <v>921</v>
      </c>
      <c r="W83" t="s">
        <v>127</v>
      </c>
      <c r="X83" t="b">
        <v>1</v>
      </c>
      <c r="Y83" t="b">
        <v>0</v>
      </c>
      <c r="AA83">
        <v>280574370</v>
      </c>
    </row>
    <row r="84" spans="1:27" x14ac:dyDescent="0.25">
      <c r="A84">
        <v>86</v>
      </c>
      <c r="B84" t="s">
        <v>922</v>
      </c>
      <c r="C84" t="s">
        <v>923</v>
      </c>
      <c r="D84" t="s">
        <v>924</v>
      </c>
      <c r="G84" t="s">
        <v>180</v>
      </c>
      <c r="H84" t="s">
        <v>157</v>
      </c>
      <c r="I84" t="s">
        <v>391</v>
      </c>
      <c r="J84" t="s">
        <v>169</v>
      </c>
      <c r="K84" t="s">
        <v>925</v>
      </c>
      <c r="M84" t="s">
        <v>926</v>
      </c>
      <c r="O84" t="s">
        <v>927</v>
      </c>
      <c r="P84" t="s">
        <v>1734</v>
      </c>
      <c r="Q84" t="s">
        <v>928</v>
      </c>
      <c r="R84" s="1">
        <v>40108</v>
      </c>
      <c r="S84" s="1">
        <v>40743</v>
      </c>
      <c r="T84" t="s">
        <v>929</v>
      </c>
      <c r="U84" t="s">
        <v>930</v>
      </c>
      <c r="W84" t="s">
        <v>126</v>
      </c>
      <c r="X84" t="b">
        <v>0</v>
      </c>
      <c r="Y84" t="b">
        <v>0</v>
      </c>
    </row>
    <row r="85" spans="1:27" x14ac:dyDescent="0.25">
      <c r="A85">
        <v>90</v>
      </c>
      <c r="B85" t="s">
        <v>931</v>
      </c>
      <c r="C85" t="s">
        <v>932</v>
      </c>
      <c r="D85" t="s">
        <v>933</v>
      </c>
      <c r="E85" t="s">
        <v>934</v>
      </c>
      <c r="G85" t="s">
        <v>368</v>
      </c>
      <c r="H85" t="s">
        <v>157</v>
      </c>
      <c r="I85" t="s">
        <v>516</v>
      </c>
      <c r="J85" t="s">
        <v>169</v>
      </c>
      <c r="K85" t="s">
        <v>935</v>
      </c>
      <c r="M85" t="s">
        <v>936</v>
      </c>
      <c r="N85" t="s">
        <v>937</v>
      </c>
      <c r="O85" t="s">
        <v>938</v>
      </c>
      <c r="P85" t="s">
        <v>939</v>
      </c>
      <c r="Q85" t="s">
        <v>940</v>
      </c>
      <c r="R85" s="1">
        <v>40204</v>
      </c>
      <c r="S85" s="1">
        <v>40718</v>
      </c>
      <c r="T85" t="s">
        <v>941</v>
      </c>
      <c r="U85" t="s">
        <v>942</v>
      </c>
      <c r="W85" t="s">
        <v>126</v>
      </c>
      <c r="X85" t="b">
        <v>1</v>
      </c>
      <c r="Y85" t="b">
        <v>1</v>
      </c>
    </row>
    <row r="86" spans="1:27" x14ac:dyDescent="0.25">
      <c r="A86">
        <v>92</v>
      </c>
      <c r="B86" t="s">
        <v>74</v>
      </c>
      <c r="C86" t="s">
        <v>943</v>
      </c>
      <c r="D86" t="s">
        <v>944</v>
      </c>
      <c r="G86" t="s">
        <v>228</v>
      </c>
      <c r="H86" t="s">
        <v>157</v>
      </c>
      <c r="I86" t="s">
        <v>229</v>
      </c>
      <c r="J86" t="s">
        <v>169</v>
      </c>
      <c r="K86" t="s">
        <v>945</v>
      </c>
      <c r="M86" t="s">
        <v>946</v>
      </c>
      <c r="N86" t="s">
        <v>21</v>
      </c>
      <c r="O86" t="s">
        <v>947</v>
      </c>
      <c r="P86" t="s">
        <v>948</v>
      </c>
      <c r="Q86" t="s">
        <v>949</v>
      </c>
      <c r="R86" s="1">
        <v>40184</v>
      </c>
      <c r="S86" s="1"/>
      <c r="T86" t="s">
        <v>950</v>
      </c>
      <c r="U86" t="s">
        <v>951</v>
      </c>
      <c r="W86" t="s">
        <v>126</v>
      </c>
      <c r="X86" t="b">
        <v>1</v>
      </c>
      <c r="Y86" t="b">
        <v>1</v>
      </c>
      <c r="AA86">
        <v>453611143</v>
      </c>
    </row>
    <row r="87" spans="1:27" x14ac:dyDescent="0.25">
      <c r="A87">
        <v>93</v>
      </c>
      <c r="B87" t="s">
        <v>75</v>
      </c>
      <c r="C87" t="s">
        <v>952</v>
      </c>
      <c r="D87" t="s">
        <v>953</v>
      </c>
      <c r="E87" t="s">
        <v>954</v>
      </c>
      <c r="G87" t="s">
        <v>955</v>
      </c>
      <c r="H87" t="s">
        <v>157</v>
      </c>
      <c r="I87" t="s">
        <v>956</v>
      </c>
      <c r="J87" t="s">
        <v>169</v>
      </c>
      <c r="K87" t="s">
        <v>957</v>
      </c>
      <c r="M87" t="s">
        <v>958</v>
      </c>
      <c r="N87" t="s">
        <v>22</v>
      </c>
      <c r="O87" t="s">
        <v>959</v>
      </c>
      <c r="P87" t="s">
        <v>1</v>
      </c>
      <c r="Q87" t="s">
        <v>960</v>
      </c>
      <c r="R87" s="1">
        <v>40190</v>
      </c>
      <c r="S87" s="1"/>
      <c r="T87" t="s">
        <v>594</v>
      </c>
      <c r="U87" t="s">
        <v>961</v>
      </c>
      <c r="W87" t="s">
        <v>127</v>
      </c>
      <c r="X87" t="b">
        <v>1</v>
      </c>
      <c r="Y87" t="b">
        <v>1</v>
      </c>
      <c r="AA87">
        <v>674757585</v>
      </c>
    </row>
    <row r="88" spans="1:27" x14ac:dyDescent="0.25">
      <c r="A88">
        <v>94</v>
      </c>
      <c r="B88" t="s">
        <v>76</v>
      </c>
      <c r="C88" t="s">
        <v>962</v>
      </c>
      <c r="D88" t="s">
        <v>963</v>
      </c>
      <c r="G88" t="s">
        <v>955</v>
      </c>
      <c r="H88" t="s">
        <v>157</v>
      </c>
      <c r="I88" t="s">
        <v>964</v>
      </c>
      <c r="J88" t="s">
        <v>169</v>
      </c>
      <c r="K88" t="s">
        <v>965</v>
      </c>
      <c r="M88" t="s">
        <v>966</v>
      </c>
      <c r="N88" t="s">
        <v>23</v>
      </c>
      <c r="O88" t="s">
        <v>967</v>
      </c>
      <c r="P88" t="s">
        <v>968</v>
      </c>
      <c r="Q88" t="s">
        <v>969</v>
      </c>
      <c r="R88" s="1">
        <v>40280</v>
      </c>
      <c r="S88" s="1">
        <v>41724</v>
      </c>
      <c r="T88" t="s">
        <v>970</v>
      </c>
      <c r="U88" t="s">
        <v>971</v>
      </c>
      <c r="W88" t="s">
        <v>126</v>
      </c>
      <c r="X88" t="b">
        <v>1</v>
      </c>
      <c r="Y88" t="b">
        <v>0</v>
      </c>
    </row>
    <row r="89" spans="1:27" x14ac:dyDescent="0.25">
      <c r="A89">
        <v>95</v>
      </c>
      <c r="B89" t="s">
        <v>972</v>
      </c>
      <c r="C89" t="s">
        <v>973</v>
      </c>
      <c r="D89" t="s">
        <v>974</v>
      </c>
      <c r="G89" t="s">
        <v>975</v>
      </c>
      <c r="H89" t="s">
        <v>976</v>
      </c>
      <c r="I89" t="s">
        <v>977</v>
      </c>
      <c r="J89" t="s">
        <v>169</v>
      </c>
      <c r="K89" t="s">
        <v>978</v>
      </c>
      <c r="M89" t="s">
        <v>979</v>
      </c>
      <c r="N89" t="s">
        <v>653</v>
      </c>
      <c r="O89" t="s">
        <v>980</v>
      </c>
      <c r="P89" t="s">
        <v>981</v>
      </c>
      <c r="Q89" t="s">
        <v>982</v>
      </c>
      <c r="R89" s="1">
        <v>40287</v>
      </c>
      <c r="S89" s="1">
        <v>40574</v>
      </c>
      <c r="T89" t="s">
        <v>604</v>
      </c>
      <c r="U89" t="s">
        <v>983</v>
      </c>
      <c r="W89" t="s">
        <v>126</v>
      </c>
      <c r="X89" t="b">
        <v>1</v>
      </c>
      <c r="Y89" t="b">
        <v>0</v>
      </c>
    </row>
    <row r="90" spans="1:27" x14ac:dyDescent="0.25">
      <c r="A90">
        <v>96</v>
      </c>
      <c r="B90" t="s">
        <v>984</v>
      </c>
      <c r="C90" t="s">
        <v>985</v>
      </c>
      <c r="D90" t="s">
        <v>986</v>
      </c>
      <c r="G90" t="s">
        <v>987</v>
      </c>
      <c r="H90" t="s">
        <v>988</v>
      </c>
      <c r="I90" t="s">
        <v>989</v>
      </c>
      <c r="J90" t="s">
        <v>169</v>
      </c>
      <c r="K90" t="s">
        <v>990</v>
      </c>
      <c r="R90" s="1">
        <v>40414</v>
      </c>
      <c r="S90" s="1"/>
      <c r="U90" t="s">
        <v>991</v>
      </c>
      <c r="W90" t="s">
        <v>126</v>
      </c>
      <c r="X90" t="b">
        <v>0</v>
      </c>
      <c r="Y90" t="b">
        <v>0</v>
      </c>
    </row>
    <row r="91" spans="1:27" x14ac:dyDescent="0.25">
      <c r="A91">
        <v>97</v>
      </c>
      <c r="B91" t="s">
        <v>992</v>
      </c>
      <c r="C91" t="s">
        <v>993</v>
      </c>
      <c r="D91" t="s">
        <v>994</v>
      </c>
      <c r="G91" t="s">
        <v>192</v>
      </c>
      <c r="H91" t="s">
        <v>157</v>
      </c>
      <c r="I91" t="s">
        <v>995</v>
      </c>
      <c r="J91" t="s">
        <v>169</v>
      </c>
      <c r="K91" t="s">
        <v>996</v>
      </c>
      <c r="M91" t="s">
        <v>997</v>
      </c>
      <c r="N91" t="s">
        <v>998</v>
      </c>
      <c r="O91" t="s">
        <v>185</v>
      </c>
      <c r="P91" t="s">
        <v>999</v>
      </c>
      <c r="Q91" t="s">
        <v>1000</v>
      </c>
      <c r="R91" s="1">
        <v>40010</v>
      </c>
      <c r="S91" s="1">
        <v>41747</v>
      </c>
      <c r="T91" t="s">
        <v>1001</v>
      </c>
      <c r="U91" t="s">
        <v>1002</v>
      </c>
      <c r="W91" t="s">
        <v>124</v>
      </c>
      <c r="X91" t="b">
        <v>0</v>
      </c>
      <c r="Y91" t="b">
        <v>1</v>
      </c>
    </row>
    <row r="92" spans="1:27" x14ac:dyDescent="0.25">
      <c r="A92">
        <v>98</v>
      </c>
      <c r="B92" t="s">
        <v>1003</v>
      </c>
      <c r="C92" t="s">
        <v>1004</v>
      </c>
      <c r="D92" t="s">
        <v>1005</v>
      </c>
      <c r="E92" t="s">
        <v>1006</v>
      </c>
      <c r="G92" t="s">
        <v>1007</v>
      </c>
      <c r="H92" t="s">
        <v>157</v>
      </c>
      <c r="I92" t="s">
        <v>956</v>
      </c>
      <c r="J92" t="s">
        <v>169</v>
      </c>
      <c r="K92" t="s">
        <v>1008</v>
      </c>
      <c r="M92" t="s">
        <v>1009</v>
      </c>
      <c r="N92" t="s">
        <v>0</v>
      </c>
      <c r="O92" t="s">
        <v>1010</v>
      </c>
      <c r="P92" t="s">
        <v>1011</v>
      </c>
      <c r="Q92" t="s">
        <v>1012</v>
      </c>
      <c r="R92" s="1">
        <v>40247</v>
      </c>
      <c r="S92" s="1">
        <v>40452</v>
      </c>
      <c r="T92" t="s">
        <v>1013</v>
      </c>
      <c r="U92" t="s">
        <v>1014</v>
      </c>
      <c r="W92" t="s">
        <v>126</v>
      </c>
      <c r="X92" t="b">
        <v>1</v>
      </c>
      <c r="Y92" t="b">
        <v>1</v>
      </c>
    </row>
    <row r="93" spans="1:27" x14ac:dyDescent="0.25">
      <c r="A93">
        <v>99</v>
      </c>
      <c r="B93" t="s">
        <v>1644</v>
      </c>
      <c r="C93" t="s">
        <v>1015</v>
      </c>
      <c r="M93" t="s">
        <v>1016</v>
      </c>
      <c r="R93" s="1">
        <v>40309</v>
      </c>
      <c r="S93" s="1">
        <v>42125</v>
      </c>
      <c r="U93" t="s">
        <v>1017</v>
      </c>
      <c r="W93" t="s">
        <v>127</v>
      </c>
      <c r="X93" t="b">
        <v>0</v>
      </c>
      <c r="Y93" t="b">
        <v>0</v>
      </c>
    </row>
    <row r="94" spans="1:27" x14ac:dyDescent="0.25">
      <c r="A94">
        <v>101</v>
      </c>
      <c r="B94" t="s">
        <v>1018</v>
      </c>
      <c r="C94" t="s">
        <v>1019</v>
      </c>
      <c r="D94" t="s">
        <v>1020</v>
      </c>
      <c r="G94" t="s">
        <v>368</v>
      </c>
      <c r="H94" t="s">
        <v>157</v>
      </c>
      <c r="I94" t="s">
        <v>516</v>
      </c>
      <c r="J94" t="s">
        <v>169</v>
      </c>
      <c r="K94" t="s">
        <v>1021</v>
      </c>
      <c r="M94" t="s">
        <v>1022</v>
      </c>
      <c r="N94" t="s">
        <v>0</v>
      </c>
      <c r="O94" t="s">
        <v>1023</v>
      </c>
      <c r="P94" t="s">
        <v>1024</v>
      </c>
      <c r="Q94" t="s">
        <v>1025</v>
      </c>
      <c r="R94" s="1">
        <v>40338</v>
      </c>
      <c r="S94" s="1">
        <v>41053</v>
      </c>
      <c r="T94" t="s">
        <v>175</v>
      </c>
      <c r="U94" t="s">
        <v>1026</v>
      </c>
      <c r="W94" t="s">
        <v>127</v>
      </c>
      <c r="X94" t="b">
        <v>1</v>
      </c>
      <c r="Y94" t="b">
        <v>0</v>
      </c>
    </row>
    <row r="95" spans="1:27" x14ac:dyDescent="0.25">
      <c r="A95">
        <v>102</v>
      </c>
      <c r="B95" t="s">
        <v>78</v>
      </c>
      <c r="C95" t="s">
        <v>1027</v>
      </c>
      <c r="D95" t="s">
        <v>1028</v>
      </c>
      <c r="G95" t="s">
        <v>368</v>
      </c>
      <c r="H95" t="s">
        <v>157</v>
      </c>
      <c r="I95" t="s">
        <v>516</v>
      </c>
      <c r="J95" t="s">
        <v>169</v>
      </c>
      <c r="K95" t="s">
        <v>1029</v>
      </c>
      <c r="M95" t="s">
        <v>1030</v>
      </c>
      <c r="N95" t="s">
        <v>0</v>
      </c>
      <c r="O95" t="s">
        <v>1031</v>
      </c>
      <c r="P95" t="s">
        <v>1032</v>
      </c>
      <c r="Q95" t="s">
        <v>1033</v>
      </c>
      <c r="R95" s="1">
        <v>40354</v>
      </c>
      <c r="S95" s="1">
        <v>41786</v>
      </c>
      <c r="T95" t="s">
        <v>594</v>
      </c>
      <c r="U95" t="s">
        <v>1034</v>
      </c>
      <c r="W95" t="s">
        <v>126</v>
      </c>
      <c r="X95" t="b">
        <v>1</v>
      </c>
      <c r="Y95" t="b">
        <v>1</v>
      </c>
      <c r="AA95">
        <v>493137705</v>
      </c>
    </row>
    <row r="96" spans="1:27" x14ac:dyDescent="0.25">
      <c r="A96">
        <v>103</v>
      </c>
      <c r="B96" t="s">
        <v>1035</v>
      </c>
      <c r="C96" t="s">
        <v>1036</v>
      </c>
      <c r="D96" t="s">
        <v>1037</v>
      </c>
      <c r="G96" t="s">
        <v>821</v>
      </c>
      <c r="H96" t="s">
        <v>157</v>
      </c>
      <c r="I96" t="s">
        <v>822</v>
      </c>
      <c r="J96" t="s">
        <v>169</v>
      </c>
      <c r="M96" t="s">
        <v>1038</v>
      </c>
      <c r="N96" t="s">
        <v>1039</v>
      </c>
      <c r="O96" t="s">
        <v>1040</v>
      </c>
      <c r="P96" t="s">
        <v>1041</v>
      </c>
      <c r="Q96" t="s">
        <v>1042</v>
      </c>
      <c r="R96" s="1">
        <v>40379</v>
      </c>
      <c r="S96" s="1">
        <v>41710</v>
      </c>
      <c r="U96" t="s">
        <v>1043</v>
      </c>
      <c r="W96" t="s">
        <v>126</v>
      </c>
      <c r="X96" t="b">
        <v>1</v>
      </c>
      <c r="Y96" t="b">
        <v>0</v>
      </c>
    </row>
    <row r="97" spans="1:27" x14ac:dyDescent="0.25">
      <c r="A97">
        <v>104</v>
      </c>
      <c r="B97" t="s">
        <v>79</v>
      </c>
      <c r="C97" t="s">
        <v>1044</v>
      </c>
      <c r="D97" t="s">
        <v>1045</v>
      </c>
      <c r="E97" t="s">
        <v>1046</v>
      </c>
      <c r="G97" t="s">
        <v>576</v>
      </c>
      <c r="H97" t="s">
        <v>577</v>
      </c>
      <c r="I97" t="s">
        <v>1047</v>
      </c>
      <c r="J97" t="s">
        <v>169</v>
      </c>
      <c r="M97" t="s">
        <v>1045</v>
      </c>
      <c r="N97" t="s">
        <v>24</v>
      </c>
      <c r="R97" s="1">
        <v>38656</v>
      </c>
      <c r="S97" s="1"/>
      <c r="U97" t="s">
        <v>1048</v>
      </c>
      <c r="W97" t="s">
        <v>126</v>
      </c>
      <c r="X97" t="b">
        <v>0</v>
      </c>
      <c r="Y97" t="b">
        <v>0</v>
      </c>
      <c r="AA97">
        <v>668725804</v>
      </c>
    </row>
    <row r="98" spans="1:27" x14ac:dyDescent="0.25">
      <c r="A98">
        <v>105</v>
      </c>
      <c r="B98" t="s">
        <v>80</v>
      </c>
      <c r="C98" t="s">
        <v>1044</v>
      </c>
      <c r="D98" t="s">
        <v>1049</v>
      </c>
      <c r="E98" t="s">
        <v>1050</v>
      </c>
      <c r="F98" t="s">
        <v>1051</v>
      </c>
      <c r="G98" t="s">
        <v>1052</v>
      </c>
      <c r="H98" t="s">
        <v>1053</v>
      </c>
      <c r="I98" t="s">
        <v>1054</v>
      </c>
      <c r="J98" t="s">
        <v>169</v>
      </c>
      <c r="K98" t="s">
        <v>1055</v>
      </c>
      <c r="M98" t="s">
        <v>1049</v>
      </c>
      <c r="N98" t="s">
        <v>1056</v>
      </c>
      <c r="R98" s="1">
        <v>39084</v>
      </c>
      <c r="S98" s="1"/>
      <c r="U98" t="s">
        <v>1057</v>
      </c>
      <c r="W98" t="s">
        <v>126</v>
      </c>
      <c r="X98" t="b">
        <v>0</v>
      </c>
      <c r="Y98" t="b">
        <v>0</v>
      </c>
    </row>
    <row r="99" spans="1:27" x14ac:dyDescent="0.25">
      <c r="A99">
        <v>106</v>
      </c>
      <c r="B99" t="s">
        <v>1058</v>
      </c>
      <c r="C99" t="s">
        <v>1059</v>
      </c>
      <c r="N99" t="s">
        <v>1060</v>
      </c>
      <c r="Q99" t="s">
        <v>1061</v>
      </c>
      <c r="R99" s="1">
        <v>39440</v>
      </c>
      <c r="S99" s="1">
        <v>41438</v>
      </c>
      <c r="U99" t="s">
        <v>1062</v>
      </c>
      <c r="W99" t="s">
        <v>126</v>
      </c>
      <c r="X99" t="b">
        <v>0</v>
      </c>
      <c r="Y99" t="b">
        <v>0</v>
      </c>
    </row>
    <row r="100" spans="1:27" x14ac:dyDescent="0.25">
      <c r="A100">
        <v>107</v>
      </c>
      <c r="B100" t="s">
        <v>1063</v>
      </c>
      <c r="C100" t="s">
        <v>1064</v>
      </c>
      <c r="D100" t="s">
        <v>1065</v>
      </c>
      <c r="E100" t="s">
        <v>1066</v>
      </c>
      <c r="G100" t="s">
        <v>368</v>
      </c>
      <c r="H100" t="s">
        <v>157</v>
      </c>
      <c r="I100" t="s">
        <v>832</v>
      </c>
      <c r="J100" t="s">
        <v>169</v>
      </c>
      <c r="K100" t="s">
        <v>1067</v>
      </c>
      <c r="L100" t="s">
        <v>1068</v>
      </c>
      <c r="M100" t="s">
        <v>1065</v>
      </c>
      <c r="N100" t="s">
        <v>1069</v>
      </c>
      <c r="O100" t="s">
        <v>1</v>
      </c>
      <c r="P100" t="s">
        <v>1</v>
      </c>
      <c r="Q100" t="s">
        <v>1070</v>
      </c>
      <c r="R100" s="1">
        <v>40392</v>
      </c>
      <c r="S100" s="1">
        <v>40907</v>
      </c>
      <c r="T100" t="s">
        <v>175</v>
      </c>
      <c r="U100" t="s">
        <v>1071</v>
      </c>
      <c r="W100" t="s">
        <v>124</v>
      </c>
      <c r="X100" t="b">
        <v>1</v>
      </c>
      <c r="Y100" t="b">
        <v>0</v>
      </c>
    </row>
    <row r="101" spans="1:27" x14ac:dyDescent="0.25">
      <c r="A101">
        <v>108</v>
      </c>
      <c r="B101" t="s">
        <v>81</v>
      </c>
      <c r="C101" t="s">
        <v>1072</v>
      </c>
      <c r="D101" t="s">
        <v>1073</v>
      </c>
      <c r="G101" t="s">
        <v>180</v>
      </c>
      <c r="H101" t="s">
        <v>157</v>
      </c>
      <c r="I101" t="s">
        <v>221</v>
      </c>
      <c r="K101" t="s">
        <v>1074</v>
      </c>
      <c r="L101" t="s">
        <v>1075</v>
      </c>
      <c r="N101" t="s">
        <v>1076</v>
      </c>
      <c r="O101" t="s">
        <v>1077</v>
      </c>
      <c r="P101" t="s">
        <v>1078</v>
      </c>
      <c r="Q101" t="s">
        <v>1079</v>
      </c>
      <c r="R101" s="1">
        <v>40400</v>
      </c>
      <c r="S101" s="1"/>
      <c r="T101" t="s">
        <v>175</v>
      </c>
      <c r="U101" t="s">
        <v>1080</v>
      </c>
      <c r="W101" t="s">
        <v>124</v>
      </c>
      <c r="X101" t="b">
        <v>1</v>
      </c>
      <c r="Y101" t="b">
        <v>0</v>
      </c>
    </row>
    <row r="102" spans="1:27" x14ac:dyDescent="0.25">
      <c r="A102">
        <v>109</v>
      </c>
      <c r="B102" t="s">
        <v>82</v>
      </c>
      <c r="C102" t="s">
        <v>1081</v>
      </c>
      <c r="D102" t="s">
        <v>1082</v>
      </c>
      <c r="E102" t="s">
        <v>1083</v>
      </c>
      <c r="G102" t="s">
        <v>1084</v>
      </c>
      <c r="H102" t="s">
        <v>886</v>
      </c>
      <c r="I102" t="s">
        <v>1085</v>
      </c>
      <c r="J102" t="s">
        <v>169</v>
      </c>
      <c r="K102" t="s">
        <v>1086</v>
      </c>
      <c r="M102" t="s">
        <v>1087</v>
      </c>
      <c r="N102" t="s">
        <v>1088</v>
      </c>
      <c r="O102" t="s">
        <v>1089</v>
      </c>
      <c r="P102" t="s">
        <v>1090</v>
      </c>
      <c r="Q102" t="s">
        <v>1091</v>
      </c>
      <c r="R102" s="1">
        <v>40430</v>
      </c>
      <c r="S102" s="1"/>
      <c r="T102" t="s">
        <v>1092</v>
      </c>
      <c r="U102" t="s">
        <v>1093</v>
      </c>
      <c r="W102" t="s">
        <v>126</v>
      </c>
      <c r="X102" t="b">
        <v>1</v>
      </c>
      <c r="Y102" t="b">
        <v>0</v>
      </c>
      <c r="AA102">
        <v>636575141</v>
      </c>
    </row>
    <row r="103" spans="1:27" x14ac:dyDescent="0.25">
      <c r="A103">
        <v>110</v>
      </c>
      <c r="B103" t="s">
        <v>1094</v>
      </c>
      <c r="C103" t="s">
        <v>1095</v>
      </c>
      <c r="D103" t="s">
        <v>1096</v>
      </c>
      <c r="E103" t="s">
        <v>1097</v>
      </c>
      <c r="G103" t="s">
        <v>368</v>
      </c>
      <c r="H103" t="s">
        <v>157</v>
      </c>
      <c r="I103" t="s">
        <v>369</v>
      </c>
      <c r="J103" t="s">
        <v>169</v>
      </c>
      <c r="K103" t="s">
        <v>1098</v>
      </c>
      <c r="M103" t="s">
        <v>1099</v>
      </c>
      <c r="N103" t="s">
        <v>1100</v>
      </c>
      <c r="O103" t="s">
        <v>1101</v>
      </c>
      <c r="P103" t="s">
        <v>1102</v>
      </c>
      <c r="Q103" t="s">
        <v>1103</v>
      </c>
      <c r="R103" s="1">
        <v>40443</v>
      </c>
      <c r="S103" s="1">
        <v>40543</v>
      </c>
      <c r="T103" t="s">
        <v>175</v>
      </c>
      <c r="U103" t="s">
        <v>1104</v>
      </c>
      <c r="W103" t="s">
        <v>126</v>
      </c>
      <c r="X103" t="b">
        <v>1</v>
      </c>
      <c r="Y103" t="b">
        <v>1</v>
      </c>
    </row>
    <row r="104" spans="1:27" x14ac:dyDescent="0.25">
      <c r="A104">
        <v>111</v>
      </c>
      <c r="B104" t="s">
        <v>1105</v>
      </c>
      <c r="C104" t="s">
        <v>1106</v>
      </c>
      <c r="D104" t="s">
        <v>1107</v>
      </c>
      <c r="E104" t="s">
        <v>1108</v>
      </c>
      <c r="F104" t="s">
        <v>1109</v>
      </c>
      <c r="G104" t="s">
        <v>1110</v>
      </c>
      <c r="H104" t="s">
        <v>1111</v>
      </c>
      <c r="I104" t="s">
        <v>1112</v>
      </c>
      <c r="J104" t="s">
        <v>169</v>
      </c>
      <c r="N104" t="s">
        <v>1113</v>
      </c>
      <c r="R104" s="1">
        <v>39574</v>
      </c>
      <c r="S104" s="1">
        <v>41823</v>
      </c>
      <c r="U104" t="s">
        <v>1114</v>
      </c>
      <c r="W104" t="s">
        <v>126</v>
      </c>
      <c r="X104" t="b">
        <v>0</v>
      </c>
      <c r="Y104" t="b">
        <v>0</v>
      </c>
    </row>
    <row r="105" spans="1:27" x14ac:dyDescent="0.25">
      <c r="A105">
        <v>112</v>
      </c>
      <c r="B105" t="s">
        <v>1035</v>
      </c>
      <c r="C105" t="s">
        <v>1115</v>
      </c>
      <c r="D105" t="s">
        <v>1037</v>
      </c>
      <c r="G105" t="s">
        <v>821</v>
      </c>
      <c r="H105" t="s">
        <v>157</v>
      </c>
      <c r="I105" t="s">
        <v>822</v>
      </c>
      <c r="J105" t="s">
        <v>169</v>
      </c>
      <c r="M105" t="s">
        <v>1116</v>
      </c>
      <c r="N105" t="s">
        <v>1117</v>
      </c>
      <c r="O105" t="s">
        <v>1118</v>
      </c>
      <c r="P105" t="s">
        <v>1119</v>
      </c>
      <c r="Q105" t="s">
        <v>1120</v>
      </c>
      <c r="R105" s="1">
        <v>40452</v>
      </c>
      <c r="S105" s="1">
        <v>41710</v>
      </c>
      <c r="U105" t="s">
        <v>1121</v>
      </c>
      <c r="W105" t="s">
        <v>126</v>
      </c>
      <c r="X105" t="b">
        <v>0</v>
      </c>
      <c r="Y105" t="b">
        <v>0</v>
      </c>
    </row>
    <row r="106" spans="1:27" x14ac:dyDescent="0.25">
      <c r="A106">
        <v>113</v>
      </c>
      <c r="B106" t="s">
        <v>83</v>
      </c>
      <c r="C106" t="s">
        <v>1122</v>
      </c>
      <c r="D106" t="s">
        <v>1123</v>
      </c>
      <c r="E106" t="s">
        <v>1124</v>
      </c>
      <c r="F106" t="s">
        <v>1125</v>
      </c>
      <c r="G106" t="s">
        <v>1126</v>
      </c>
      <c r="H106" t="s">
        <v>126</v>
      </c>
      <c r="I106" t="s">
        <v>1127</v>
      </c>
      <c r="J106" t="s">
        <v>169</v>
      </c>
      <c r="K106" t="s">
        <v>1128</v>
      </c>
      <c r="L106" t="s">
        <v>1129</v>
      </c>
      <c r="M106" t="s">
        <v>1130</v>
      </c>
      <c r="N106" t="s">
        <v>25</v>
      </c>
      <c r="O106" t="s">
        <v>1131</v>
      </c>
      <c r="R106" s="1">
        <v>40471</v>
      </c>
      <c r="S106" s="1"/>
      <c r="U106" t="s">
        <v>1132</v>
      </c>
      <c r="W106" t="s">
        <v>126</v>
      </c>
      <c r="X106" t="b">
        <v>0</v>
      </c>
      <c r="Y106" t="b">
        <v>0</v>
      </c>
    </row>
    <row r="107" spans="1:27" x14ac:dyDescent="0.25">
      <c r="A107">
        <v>115</v>
      </c>
      <c r="B107" t="s">
        <v>84</v>
      </c>
      <c r="C107" t="s">
        <v>1133</v>
      </c>
      <c r="J107" t="s">
        <v>169</v>
      </c>
      <c r="R107" s="1">
        <v>37116</v>
      </c>
      <c r="S107" s="1"/>
      <c r="U107" t="s">
        <v>1134</v>
      </c>
      <c r="W107" t="s">
        <v>126</v>
      </c>
      <c r="X107" t="b">
        <v>0</v>
      </c>
      <c r="Y107" t="b">
        <v>0</v>
      </c>
    </row>
    <row r="108" spans="1:27" x14ac:dyDescent="0.25">
      <c r="A108">
        <v>116</v>
      </c>
      <c r="B108" t="s">
        <v>1135</v>
      </c>
      <c r="C108" t="s">
        <v>1133</v>
      </c>
      <c r="J108" t="s">
        <v>169</v>
      </c>
      <c r="O108" t="s">
        <v>1136</v>
      </c>
      <c r="R108" s="1">
        <v>36356</v>
      </c>
      <c r="S108" s="1"/>
      <c r="U108" t="s">
        <v>1137</v>
      </c>
      <c r="W108" t="s">
        <v>126</v>
      </c>
      <c r="X108" t="b">
        <v>0</v>
      </c>
      <c r="Y108" t="b">
        <v>0</v>
      </c>
    </row>
    <row r="109" spans="1:27" x14ac:dyDescent="0.25">
      <c r="A109">
        <v>117</v>
      </c>
      <c r="B109" t="s">
        <v>1138</v>
      </c>
      <c r="C109" t="s">
        <v>1139</v>
      </c>
      <c r="D109" t="s">
        <v>1140</v>
      </c>
      <c r="G109" t="s">
        <v>1141</v>
      </c>
      <c r="H109" t="s">
        <v>301</v>
      </c>
      <c r="I109" t="s">
        <v>1142</v>
      </c>
      <c r="J109" t="s">
        <v>169</v>
      </c>
      <c r="K109" t="s">
        <v>1143</v>
      </c>
      <c r="M109" t="s">
        <v>1144</v>
      </c>
      <c r="N109" t="s">
        <v>0</v>
      </c>
      <c r="O109" t="s">
        <v>185</v>
      </c>
      <c r="P109" t="s">
        <v>1145</v>
      </c>
      <c r="Q109" t="s">
        <v>1146</v>
      </c>
      <c r="R109" s="1">
        <v>40583</v>
      </c>
      <c r="S109" s="1">
        <v>40940</v>
      </c>
      <c r="T109" t="s">
        <v>1147</v>
      </c>
      <c r="U109" t="s">
        <v>1148</v>
      </c>
      <c r="W109" t="s">
        <v>126</v>
      </c>
      <c r="X109" t="b">
        <v>1</v>
      </c>
      <c r="Y109" t="b">
        <v>1</v>
      </c>
    </row>
    <row r="110" spans="1:27" x14ac:dyDescent="0.25">
      <c r="A110">
        <v>118</v>
      </c>
      <c r="B110" t="s">
        <v>1149</v>
      </c>
      <c r="C110" t="s">
        <v>1044</v>
      </c>
      <c r="J110" t="s">
        <v>169</v>
      </c>
      <c r="R110" s="1">
        <v>40569</v>
      </c>
      <c r="S110" s="1"/>
      <c r="U110" t="s">
        <v>1150</v>
      </c>
      <c r="W110" t="s">
        <v>126</v>
      </c>
      <c r="X110" t="b">
        <v>0</v>
      </c>
      <c r="Y110" t="b">
        <v>0</v>
      </c>
    </row>
    <row r="111" spans="1:27" x14ac:dyDescent="0.25">
      <c r="A111">
        <v>119</v>
      </c>
      <c r="B111" t="s">
        <v>1151</v>
      </c>
      <c r="C111" t="s">
        <v>745</v>
      </c>
      <c r="D111" t="s">
        <v>1152</v>
      </c>
      <c r="E111" t="s">
        <v>1153</v>
      </c>
      <c r="F111" t="s">
        <v>1154</v>
      </c>
      <c r="G111" t="s">
        <v>1155</v>
      </c>
      <c r="J111" t="s">
        <v>1156</v>
      </c>
      <c r="O111" t="s">
        <v>1</v>
      </c>
      <c r="P111" t="s">
        <v>1</v>
      </c>
      <c r="Q111" t="s">
        <v>1157</v>
      </c>
      <c r="R111" s="1">
        <v>40596</v>
      </c>
      <c r="S111" s="1"/>
      <c r="U111" t="s">
        <v>1158</v>
      </c>
      <c r="W111" t="s">
        <v>126</v>
      </c>
      <c r="X111" t="b">
        <v>0</v>
      </c>
      <c r="Y111" t="b">
        <v>0</v>
      </c>
    </row>
    <row r="112" spans="1:27" x14ac:dyDescent="0.25">
      <c r="A112">
        <v>120</v>
      </c>
      <c r="B112" t="s">
        <v>1159</v>
      </c>
      <c r="R112" s="1"/>
      <c r="S112" s="1"/>
      <c r="W112" t="s">
        <v>126</v>
      </c>
      <c r="X112" t="b">
        <v>0</v>
      </c>
      <c r="Y112" t="b">
        <v>0</v>
      </c>
    </row>
    <row r="113" spans="1:27" x14ac:dyDescent="0.25">
      <c r="A113">
        <v>123</v>
      </c>
      <c r="B113" t="s">
        <v>85</v>
      </c>
      <c r="C113" t="s">
        <v>1160</v>
      </c>
      <c r="D113" t="s">
        <v>1161</v>
      </c>
      <c r="G113" t="s">
        <v>1162</v>
      </c>
      <c r="H113" t="s">
        <v>1163</v>
      </c>
      <c r="I113" t="s">
        <v>1164</v>
      </c>
      <c r="J113" t="s">
        <v>169</v>
      </c>
      <c r="K113" t="s">
        <v>1165</v>
      </c>
      <c r="L113" t="s">
        <v>1166</v>
      </c>
      <c r="M113" t="s">
        <v>1167</v>
      </c>
      <c r="O113" t="s">
        <v>1168</v>
      </c>
      <c r="Q113" t="s">
        <v>1169</v>
      </c>
      <c r="R113" s="1">
        <v>40637</v>
      </c>
      <c r="S113" s="1"/>
      <c r="U113" t="s">
        <v>1170</v>
      </c>
      <c r="W113" t="s">
        <v>126</v>
      </c>
      <c r="X113" t="b">
        <v>0</v>
      </c>
      <c r="Y113" t="b">
        <v>0</v>
      </c>
    </row>
    <row r="114" spans="1:27" x14ac:dyDescent="0.25">
      <c r="A114">
        <v>124</v>
      </c>
      <c r="B114" t="s">
        <v>1171</v>
      </c>
      <c r="C114" t="s">
        <v>1172</v>
      </c>
      <c r="D114" t="s">
        <v>1173</v>
      </c>
      <c r="G114" t="s">
        <v>180</v>
      </c>
      <c r="H114" t="s">
        <v>157</v>
      </c>
      <c r="I114" t="s">
        <v>221</v>
      </c>
      <c r="J114" t="s">
        <v>169</v>
      </c>
      <c r="Q114" t="s">
        <v>1174</v>
      </c>
      <c r="R114" s="1">
        <v>40632</v>
      </c>
      <c r="S114" s="1"/>
      <c r="U114" t="s">
        <v>1150</v>
      </c>
      <c r="W114" t="s">
        <v>374</v>
      </c>
      <c r="X114" t="b">
        <v>0</v>
      </c>
      <c r="Y114" t="b">
        <v>0</v>
      </c>
    </row>
    <row r="115" spans="1:27" x14ac:dyDescent="0.25">
      <c r="A115">
        <v>125</v>
      </c>
      <c r="B115" t="s">
        <v>86</v>
      </c>
      <c r="D115" t="s">
        <v>1175</v>
      </c>
      <c r="G115" t="s">
        <v>1176</v>
      </c>
      <c r="H115" t="s">
        <v>301</v>
      </c>
      <c r="I115" t="s">
        <v>1177</v>
      </c>
      <c r="J115" t="s">
        <v>169</v>
      </c>
      <c r="N115" t="s">
        <v>26</v>
      </c>
      <c r="O115" t="s">
        <v>1178</v>
      </c>
      <c r="R115" s="1">
        <v>40645</v>
      </c>
      <c r="S115" s="1"/>
      <c r="T115" t="s">
        <v>604</v>
      </c>
      <c r="U115" t="s">
        <v>1179</v>
      </c>
      <c r="W115" t="s">
        <v>126</v>
      </c>
      <c r="X115" t="b">
        <v>0</v>
      </c>
      <c r="Y115" t="b">
        <v>0</v>
      </c>
    </row>
    <row r="116" spans="1:27" x14ac:dyDescent="0.25">
      <c r="A116">
        <v>128</v>
      </c>
      <c r="B116" t="s">
        <v>87</v>
      </c>
      <c r="C116" t="s">
        <v>1180</v>
      </c>
      <c r="D116" t="s">
        <v>1181</v>
      </c>
      <c r="G116" t="s">
        <v>180</v>
      </c>
      <c r="H116" t="s">
        <v>157</v>
      </c>
      <c r="I116" t="s">
        <v>181</v>
      </c>
      <c r="J116" t="s">
        <v>169</v>
      </c>
      <c r="K116" t="s">
        <v>1182</v>
      </c>
      <c r="M116" t="s">
        <v>1183</v>
      </c>
      <c r="N116" t="s">
        <v>27</v>
      </c>
      <c r="O116" t="s">
        <v>27</v>
      </c>
      <c r="P116" t="s">
        <v>27</v>
      </c>
      <c r="Q116" t="s">
        <v>1184</v>
      </c>
      <c r="R116" s="1">
        <v>40711</v>
      </c>
      <c r="S116" s="1"/>
      <c r="T116" t="s">
        <v>175</v>
      </c>
      <c r="U116" t="s">
        <v>1185</v>
      </c>
      <c r="W116" t="s">
        <v>127</v>
      </c>
      <c r="X116" t="b">
        <v>0</v>
      </c>
      <c r="Y116" t="b">
        <v>0</v>
      </c>
    </row>
    <row r="117" spans="1:27" x14ac:dyDescent="0.25">
      <c r="A117">
        <v>129</v>
      </c>
      <c r="B117" t="s">
        <v>62</v>
      </c>
      <c r="C117" t="s">
        <v>1186</v>
      </c>
      <c r="D117" t="s">
        <v>1187</v>
      </c>
      <c r="E117" t="s">
        <v>1188</v>
      </c>
      <c r="F117" t="s">
        <v>1189</v>
      </c>
      <c r="G117" t="s">
        <v>748</v>
      </c>
      <c r="H117" t="s">
        <v>436</v>
      </c>
      <c r="I117" t="s">
        <v>1190</v>
      </c>
      <c r="J117" t="s">
        <v>169</v>
      </c>
      <c r="Q117" t="s">
        <v>1191</v>
      </c>
      <c r="R117" s="1">
        <v>40731</v>
      </c>
      <c r="S117" s="1"/>
      <c r="U117" t="s">
        <v>1192</v>
      </c>
      <c r="W117" t="s">
        <v>126</v>
      </c>
      <c r="X117" t="b">
        <v>0</v>
      </c>
      <c r="Y117" t="b">
        <v>0</v>
      </c>
    </row>
    <row r="118" spans="1:27" x14ac:dyDescent="0.25">
      <c r="A118">
        <v>130</v>
      </c>
      <c r="B118" t="s">
        <v>88</v>
      </c>
      <c r="C118" t="s">
        <v>923</v>
      </c>
      <c r="D118" t="s">
        <v>1193</v>
      </c>
      <c r="E118" t="s">
        <v>10</v>
      </c>
      <c r="F118" t="s">
        <v>10</v>
      </c>
      <c r="G118" t="s">
        <v>180</v>
      </c>
      <c r="H118" t="s">
        <v>157</v>
      </c>
      <c r="I118" t="s">
        <v>391</v>
      </c>
      <c r="J118" t="s">
        <v>10</v>
      </c>
      <c r="K118" t="s">
        <v>925</v>
      </c>
      <c r="L118" t="s">
        <v>10</v>
      </c>
      <c r="M118" t="s">
        <v>926</v>
      </c>
      <c r="N118" t="s">
        <v>0</v>
      </c>
      <c r="O118" t="s">
        <v>1194</v>
      </c>
      <c r="P118" t="s">
        <v>1</v>
      </c>
      <c r="R118" s="1">
        <v>40743</v>
      </c>
      <c r="S118" s="1"/>
      <c r="T118" t="s">
        <v>175</v>
      </c>
      <c r="U118" t="s">
        <v>1195</v>
      </c>
      <c r="W118" t="s">
        <v>126</v>
      </c>
      <c r="X118" t="b">
        <v>1</v>
      </c>
      <c r="Y118" t="b">
        <v>0</v>
      </c>
    </row>
    <row r="119" spans="1:27" x14ac:dyDescent="0.25">
      <c r="A119">
        <v>131</v>
      </c>
      <c r="B119" t="s">
        <v>89</v>
      </c>
      <c r="C119" t="s">
        <v>1196</v>
      </c>
      <c r="D119" t="s">
        <v>1197</v>
      </c>
      <c r="E119" t="s">
        <v>1198</v>
      </c>
      <c r="F119" t="s">
        <v>1199</v>
      </c>
      <c r="G119" t="s">
        <v>1200</v>
      </c>
      <c r="H119" t="s">
        <v>1201</v>
      </c>
      <c r="J119" t="s">
        <v>1202</v>
      </c>
      <c r="N119" t="s">
        <v>19</v>
      </c>
      <c r="Q119" t="s">
        <v>1203</v>
      </c>
      <c r="R119" s="1">
        <v>40742</v>
      </c>
      <c r="S119" s="1"/>
      <c r="U119" t="s">
        <v>1204</v>
      </c>
      <c r="W119" t="s">
        <v>126</v>
      </c>
      <c r="X119" t="b">
        <v>0</v>
      </c>
      <c r="Y119" t="b">
        <v>0</v>
      </c>
    </row>
    <row r="120" spans="1:27" x14ac:dyDescent="0.25">
      <c r="A120">
        <v>132</v>
      </c>
      <c r="B120" t="s">
        <v>90</v>
      </c>
      <c r="C120" t="s">
        <v>1186</v>
      </c>
      <c r="D120" t="s">
        <v>1205</v>
      </c>
      <c r="E120" t="s">
        <v>1206</v>
      </c>
      <c r="G120" t="s">
        <v>1207</v>
      </c>
      <c r="H120" t="s">
        <v>1208</v>
      </c>
      <c r="I120" t="s">
        <v>1209</v>
      </c>
      <c r="J120" t="s">
        <v>169</v>
      </c>
      <c r="K120" t="s">
        <v>1210</v>
      </c>
      <c r="M120" t="s">
        <v>1211</v>
      </c>
      <c r="N120" t="s">
        <v>0</v>
      </c>
      <c r="O120" t="s">
        <v>1212</v>
      </c>
      <c r="P120" t="s">
        <v>1213</v>
      </c>
      <c r="Q120" t="s">
        <v>1214</v>
      </c>
      <c r="R120" s="1">
        <v>40822</v>
      </c>
      <c r="S120" s="1"/>
      <c r="T120" t="s">
        <v>175</v>
      </c>
      <c r="U120" t="s">
        <v>1215</v>
      </c>
      <c r="W120" t="s">
        <v>126</v>
      </c>
      <c r="X120" t="b">
        <v>1</v>
      </c>
      <c r="Y120" t="b">
        <v>0</v>
      </c>
      <c r="AA120">
        <v>969174660</v>
      </c>
    </row>
    <row r="121" spans="1:27" x14ac:dyDescent="0.25">
      <c r="A121">
        <v>135</v>
      </c>
      <c r="B121" t="s">
        <v>1216</v>
      </c>
      <c r="C121" t="s">
        <v>1217</v>
      </c>
      <c r="D121" t="s">
        <v>1218</v>
      </c>
      <c r="G121" t="s">
        <v>1219</v>
      </c>
      <c r="H121" t="s">
        <v>157</v>
      </c>
      <c r="I121" t="s">
        <v>279</v>
      </c>
      <c r="J121" t="s">
        <v>169</v>
      </c>
      <c r="K121" t="s">
        <v>1220</v>
      </c>
      <c r="N121" t="s">
        <v>0</v>
      </c>
      <c r="O121" t="s">
        <v>1221</v>
      </c>
      <c r="P121" t="s">
        <v>1222</v>
      </c>
      <c r="Q121" t="s">
        <v>1223</v>
      </c>
      <c r="R121" s="1">
        <v>40885</v>
      </c>
      <c r="S121" s="1">
        <v>40973</v>
      </c>
      <c r="T121" t="s">
        <v>175</v>
      </c>
      <c r="W121" t="s">
        <v>126</v>
      </c>
      <c r="X121" t="b">
        <v>1</v>
      </c>
      <c r="Y121" t="b">
        <v>0</v>
      </c>
    </row>
    <row r="122" spans="1:27" x14ac:dyDescent="0.25">
      <c r="A122">
        <v>136</v>
      </c>
      <c r="B122" t="s">
        <v>1224</v>
      </c>
      <c r="C122" t="s">
        <v>406</v>
      </c>
      <c r="D122" t="s">
        <v>1225</v>
      </c>
      <c r="E122" t="s">
        <v>1226</v>
      </c>
      <c r="G122" t="s">
        <v>444</v>
      </c>
      <c r="H122" t="s">
        <v>157</v>
      </c>
      <c r="I122" t="s">
        <v>445</v>
      </c>
      <c r="J122" t="s">
        <v>169</v>
      </c>
      <c r="K122" t="s">
        <v>1227</v>
      </c>
      <c r="Q122" t="s">
        <v>1228</v>
      </c>
      <c r="R122" s="1">
        <v>40906</v>
      </c>
      <c r="S122" s="1"/>
      <c r="U122" t="s">
        <v>1229</v>
      </c>
      <c r="W122" t="s">
        <v>124</v>
      </c>
      <c r="X122" t="b">
        <v>0</v>
      </c>
      <c r="Y122" t="b">
        <v>0</v>
      </c>
    </row>
    <row r="123" spans="1:27" x14ac:dyDescent="0.25">
      <c r="A123">
        <v>137</v>
      </c>
      <c r="B123" t="s">
        <v>77</v>
      </c>
      <c r="C123" t="s">
        <v>1230</v>
      </c>
      <c r="D123" t="s">
        <v>1231</v>
      </c>
      <c r="E123" t="s">
        <v>1735</v>
      </c>
      <c r="G123" t="s">
        <v>821</v>
      </c>
      <c r="H123" t="s">
        <v>157</v>
      </c>
      <c r="I123" t="s">
        <v>822</v>
      </c>
      <c r="J123" t="s">
        <v>169</v>
      </c>
      <c r="K123" t="s">
        <v>1232</v>
      </c>
      <c r="M123" t="s">
        <v>1736</v>
      </c>
      <c r="N123" t="s">
        <v>1233</v>
      </c>
      <c r="O123" t="s">
        <v>1234</v>
      </c>
      <c r="P123" t="s">
        <v>1235</v>
      </c>
      <c r="Q123" t="s">
        <v>1236</v>
      </c>
      <c r="R123" s="1">
        <v>40939</v>
      </c>
      <c r="S123" s="1"/>
      <c r="T123" t="s">
        <v>175</v>
      </c>
      <c r="U123" t="s">
        <v>1237</v>
      </c>
      <c r="W123" t="s">
        <v>127</v>
      </c>
      <c r="X123" t="b">
        <v>1</v>
      </c>
      <c r="Y123" t="b">
        <v>0</v>
      </c>
      <c r="Z123" t="s">
        <v>1737</v>
      </c>
    </row>
    <row r="124" spans="1:27" x14ac:dyDescent="0.25">
      <c r="A124">
        <v>138</v>
      </c>
      <c r="C124" t="s">
        <v>1238</v>
      </c>
      <c r="D124" t="s">
        <v>1239</v>
      </c>
      <c r="G124" t="s">
        <v>345</v>
      </c>
      <c r="H124" t="s">
        <v>157</v>
      </c>
      <c r="I124" t="s">
        <v>346</v>
      </c>
      <c r="J124" t="s">
        <v>169</v>
      </c>
      <c r="K124" t="s">
        <v>1240</v>
      </c>
      <c r="M124" t="s">
        <v>1241</v>
      </c>
      <c r="N124" t="s">
        <v>27</v>
      </c>
      <c r="O124" t="s">
        <v>27</v>
      </c>
      <c r="P124" t="s">
        <v>27</v>
      </c>
      <c r="Q124" t="s">
        <v>1242</v>
      </c>
      <c r="R124" s="1">
        <v>40959</v>
      </c>
      <c r="S124" s="1">
        <v>41121</v>
      </c>
      <c r="U124" t="s">
        <v>1243</v>
      </c>
      <c r="W124" t="s">
        <v>126</v>
      </c>
      <c r="X124" t="b">
        <v>1</v>
      </c>
      <c r="Y124" t="b">
        <v>0</v>
      </c>
    </row>
    <row r="125" spans="1:27" x14ac:dyDescent="0.25">
      <c r="A125">
        <v>139</v>
      </c>
      <c r="B125" t="s">
        <v>91</v>
      </c>
      <c r="C125" t="s">
        <v>1244</v>
      </c>
      <c r="D125" t="s">
        <v>1245</v>
      </c>
      <c r="G125" t="s">
        <v>1219</v>
      </c>
      <c r="H125" t="s">
        <v>157</v>
      </c>
      <c r="I125" t="s">
        <v>279</v>
      </c>
      <c r="J125" t="s">
        <v>169</v>
      </c>
      <c r="K125" t="s">
        <v>1220</v>
      </c>
      <c r="N125" t="s">
        <v>0</v>
      </c>
      <c r="O125" t="s">
        <v>1246</v>
      </c>
      <c r="P125" t="s">
        <v>1247</v>
      </c>
      <c r="Q125" t="s">
        <v>1248</v>
      </c>
      <c r="R125" s="1">
        <v>40973</v>
      </c>
      <c r="S125" s="1"/>
      <c r="T125" t="s">
        <v>175</v>
      </c>
      <c r="U125" t="s">
        <v>1249</v>
      </c>
      <c r="W125" t="s">
        <v>126</v>
      </c>
      <c r="X125" t="b">
        <v>0</v>
      </c>
      <c r="Y125" t="b">
        <v>0</v>
      </c>
    </row>
    <row r="126" spans="1:27" x14ac:dyDescent="0.25">
      <c r="A126">
        <v>140</v>
      </c>
      <c r="B126" t="s">
        <v>1250</v>
      </c>
      <c r="C126" t="s">
        <v>1251</v>
      </c>
      <c r="J126" t="s">
        <v>169</v>
      </c>
      <c r="R126" s="1">
        <v>41004</v>
      </c>
      <c r="S126" s="1">
        <v>41095</v>
      </c>
      <c r="W126" t="s">
        <v>126</v>
      </c>
      <c r="X126" t="b">
        <v>0</v>
      </c>
      <c r="Y126" t="b">
        <v>0</v>
      </c>
    </row>
    <row r="127" spans="1:27" x14ac:dyDescent="0.25">
      <c r="A127">
        <v>141</v>
      </c>
      <c r="B127" t="s">
        <v>92</v>
      </c>
      <c r="C127" t="s">
        <v>1252</v>
      </c>
      <c r="D127" t="s">
        <v>1253</v>
      </c>
      <c r="E127" t="s">
        <v>1254</v>
      </c>
      <c r="G127" t="s">
        <v>1255</v>
      </c>
      <c r="H127" t="s">
        <v>1256</v>
      </c>
      <c r="I127" t="s">
        <v>1257</v>
      </c>
      <c r="J127" t="s">
        <v>169</v>
      </c>
      <c r="K127" t="s">
        <v>1258</v>
      </c>
      <c r="L127" t="s">
        <v>1259</v>
      </c>
      <c r="M127" t="s">
        <v>1260</v>
      </c>
      <c r="O127" t="s">
        <v>1261</v>
      </c>
      <c r="Q127" t="s">
        <v>1262</v>
      </c>
      <c r="R127" s="1">
        <v>41072</v>
      </c>
      <c r="S127" s="1">
        <v>41983</v>
      </c>
      <c r="U127" t="s">
        <v>1263</v>
      </c>
      <c r="W127" t="s">
        <v>126</v>
      </c>
      <c r="X127" t="b">
        <v>0</v>
      </c>
      <c r="Y127" t="b">
        <v>0</v>
      </c>
    </row>
    <row r="128" spans="1:27" x14ac:dyDescent="0.25">
      <c r="A128">
        <v>142</v>
      </c>
      <c r="B128" t="s">
        <v>1264</v>
      </c>
      <c r="C128" t="s">
        <v>1265</v>
      </c>
      <c r="D128" t="s">
        <v>1266</v>
      </c>
      <c r="E128" t="s">
        <v>1267</v>
      </c>
      <c r="G128" t="s">
        <v>1126</v>
      </c>
      <c r="H128" t="s">
        <v>126</v>
      </c>
      <c r="I128" t="s">
        <v>1268</v>
      </c>
      <c r="J128" t="s">
        <v>169</v>
      </c>
      <c r="R128" s="1">
        <v>41043</v>
      </c>
      <c r="S128" s="1"/>
      <c r="W128" t="s">
        <v>127</v>
      </c>
      <c r="X128" t="b">
        <v>0</v>
      </c>
      <c r="Y128" t="b">
        <v>0</v>
      </c>
    </row>
    <row r="129" spans="1:27" x14ac:dyDescent="0.25">
      <c r="A129">
        <v>143</v>
      </c>
      <c r="B129" t="s">
        <v>1269</v>
      </c>
      <c r="C129" t="s">
        <v>1270</v>
      </c>
      <c r="D129" t="s">
        <v>1271</v>
      </c>
      <c r="G129" t="s">
        <v>368</v>
      </c>
      <c r="H129" t="s">
        <v>157</v>
      </c>
      <c r="I129" t="s">
        <v>369</v>
      </c>
      <c r="J129" t="s">
        <v>169</v>
      </c>
      <c r="M129" t="s">
        <v>1272</v>
      </c>
      <c r="N129" t="s">
        <v>1273</v>
      </c>
      <c r="Q129" t="s">
        <v>1274</v>
      </c>
      <c r="R129" s="1">
        <v>41152</v>
      </c>
      <c r="S129" s="1"/>
      <c r="U129" t="s">
        <v>1275</v>
      </c>
      <c r="W129" t="s">
        <v>127</v>
      </c>
      <c r="X129" t="b">
        <v>0</v>
      </c>
      <c r="Y129" t="b">
        <v>0</v>
      </c>
    </row>
    <row r="130" spans="1:27" x14ac:dyDescent="0.25">
      <c r="A130">
        <v>144</v>
      </c>
      <c r="B130" t="s">
        <v>1276</v>
      </c>
      <c r="C130" t="s">
        <v>1277</v>
      </c>
      <c r="D130" t="s">
        <v>1278</v>
      </c>
      <c r="G130" t="s">
        <v>1279</v>
      </c>
      <c r="H130" t="s">
        <v>157</v>
      </c>
      <c r="I130" t="s">
        <v>1280</v>
      </c>
      <c r="J130" t="s">
        <v>169</v>
      </c>
      <c r="K130" t="s">
        <v>1281</v>
      </c>
      <c r="M130" t="s">
        <v>1282</v>
      </c>
      <c r="N130" t="s">
        <v>1283</v>
      </c>
      <c r="O130" t="s">
        <v>1284</v>
      </c>
      <c r="P130" t="s">
        <v>1285</v>
      </c>
      <c r="Q130" t="s">
        <v>1286</v>
      </c>
      <c r="R130" s="1">
        <v>41152</v>
      </c>
      <c r="S130" s="1">
        <v>41299</v>
      </c>
      <c r="T130" t="s">
        <v>594</v>
      </c>
      <c r="W130" t="s">
        <v>126</v>
      </c>
      <c r="X130" t="b">
        <v>1</v>
      </c>
      <c r="Y130" t="b">
        <v>0</v>
      </c>
    </row>
    <row r="131" spans="1:27" x14ac:dyDescent="0.25">
      <c r="A131">
        <v>145</v>
      </c>
      <c r="B131" t="s">
        <v>1287</v>
      </c>
      <c r="C131" t="s">
        <v>1288</v>
      </c>
      <c r="D131" t="s">
        <v>1289</v>
      </c>
      <c r="E131" t="s">
        <v>1290</v>
      </c>
      <c r="G131" t="s">
        <v>1291</v>
      </c>
      <c r="H131" t="s">
        <v>252</v>
      </c>
      <c r="I131" t="s">
        <v>1292</v>
      </c>
      <c r="J131" t="s">
        <v>169</v>
      </c>
      <c r="R131" s="1">
        <v>41180</v>
      </c>
      <c r="S131" s="1">
        <v>41180</v>
      </c>
      <c r="U131" t="s">
        <v>1293</v>
      </c>
      <c r="W131" t="s">
        <v>126</v>
      </c>
      <c r="X131" t="b">
        <v>0</v>
      </c>
      <c r="Y131" t="b">
        <v>0</v>
      </c>
    </row>
    <row r="132" spans="1:27" x14ac:dyDescent="0.25">
      <c r="A132">
        <v>146</v>
      </c>
      <c r="B132" t="s">
        <v>69</v>
      </c>
      <c r="C132" t="s">
        <v>1294</v>
      </c>
      <c r="D132" t="s">
        <v>1295</v>
      </c>
      <c r="E132" t="s">
        <v>1296</v>
      </c>
      <c r="G132" t="s">
        <v>1297</v>
      </c>
      <c r="H132" t="s">
        <v>157</v>
      </c>
      <c r="I132" t="s">
        <v>1298</v>
      </c>
      <c r="J132" t="s">
        <v>169</v>
      </c>
      <c r="N132" t="s">
        <v>28</v>
      </c>
      <c r="P132" t="s">
        <v>1299</v>
      </c>
      <c r="R132" s="1">
        <v>41201</v>
      </c>
      <c r="S132" s="1"/>
      <c r="U132" t="s">
        <v>1300</v>
      </c>
      <c r="W132" t="s">
        <v>126</v>
      </c>
      <c r="X132" t="b">
        <v>0</v>
      </c>
      <c r="Y132" t="b">
        <v>0</v>
      </c>
    </row>
    <row r="133" spans="1:27" x14ac:dyDescent="0.25">
      <c r="A133">
        <v>147</v>
      </c>
      <c r="B133" t="s">
        <v>1301</v>
      </c>
      <c r="C133" t="s">
        <v>1302</v>
      </c>
      <c r="D133" t="s">
        <v>1303</v>
      </c>
      <c r="E133" t="s">
        <v>482</v>
      </c>
      <c r="G133" t="s">
        <v>345</v>
      </c>
      <c r="H133" t="s">
        <v>157</v>
      </c>
      <c r="I133" t="s">
        <v>346</v>
      </c>
      <c r="J133" t="s">
        <v>169</v>
      </c>
      <c r="K133" t="s">
        <v>1240</v>
      </c>
      <c r="M133" t="s">
        <v>1241</v>
      </c>
      <c r="Q133" t="s">
        <v>1304</v>
      </c>
      <c r="R133" s="1">
        <v>41201</v>
      </c>
      <c r="S133" s="1">
        <v>41289</v>
      </c>
      <c r="T133" t="s">
        <v>594</v>
      </c>
      <c r="U133" t="s">
        <v>1305</v>
      </c>
      <c r="W133" t="s">
        <v>126</v>
      </c>
      <c r="X133" t="b">
        <v>1</v>
      </c>
      <c r="Y133" t="b">
        <v>0</v>
      </c>
    </row>
    <row r="134" spans="1:27" x14ac:dyDescent="0.25">
      <c r="A134">
        <v>148</v>
      </c>
      <c r="B134" t="s">
        <v>1306</v>
      </c>
      <c r="C134" t="s">
        <v>1307</v>
      </c>
      <c r="D134" t="s">
        <v>1308</v>
      </c>
      <c r="G134" t="s">
        <v>180</v>
      </c>
      <c r="H134" t="s">
        <v>157</v>
      </c>
      <c r="I134" t="s">
        <v>391</v>
      </c>
      <c r="J134" t="s">
        <v>169</v>
      </c>
      <c r="K134" t="s">
        <v>1309</v>
      </c>
      <c r="M134" t="s">
        <v>1310</v>
      </c>
      <c r="Q134" t="s">
        <v>1311</v>
      </c>
      <c r="R134" s="1">
        <v>41201</v>
      </c>
      <c r="S134" s="1">
        <v>42115</v>
      </c>
      <c r="U134" t="s">
        <v>1312</v>
      </c>
      <c r="W134" t="s">
        <v>124</v>
      </c>
      <c r="X134" t="b">
        <v>1</v>
      </c>
      <c r="Y134" t="b">
        <v>0</v>
      </c>
    </row>
    <row r="135" spans="1:27" x14ac:dyDescent="0.25">
      <c r="A135">
        <v>149</v>
      </c>
      <c r="B135" t="s">
        <v>93</v>
      </c>
      <c r="C135" t="s">
        <v>1313</v>
      </c>
      <c r="D135" t="s">
        <v>1314</v>
      </c>
      <c r="G135" t="s">
        <v>821</v>
      </c>
      <c r="H135" t="s">
        <v>157</v>
      </c>
      <c r="I135" t="s">
        <v>822</v>
      </c>
      <c r="J135" t="s">
        <v>169</v>
      </c>
      <c r="K135" t="s">
        <v>1315</v>
      </c>
      <c r="M135" t="s">
        <v>1316</v>
      </c>
      <c r="N135" t="s">
        <v>1317</v>
      </c>
      <c r="O135" t="s">
        <v>1318</v>
      </c>
      <c r="P135" t="s">
        <v>1319</v>
      </c>
      <c r="Q135" t="s">
        <v>1320</v>
      </c>
      <c r="R135" s="1">
        <v>41124</v>
      </c>
      <c r="S135" s="1"/>
      <c r="U135" t="s">
        <v>1321</v>
      </c>
      <c r="W135" t="s">
        <v>126</v>
      </c>
      <c r="X135" t="b">
        <v>0</v>
      </c>
      <c r="Y135" t="b">
        <v>0</v>
      </c>
      <c r="AA135">
        <v>951708355</v>
      </c>
    </row>
    <row r="136" spans="1:27" x14ac:dyDescent="0.25">
      <c r="A136">
        <v>151</v>
      </c>
      <c r="B136" t="s">
        <v>1322</v>
      </c>
      <c r="C136" t="s">
        <v>1323</v>
      </c>
      <c r="D136" t="s">
        <v>1324</v>
      </c>
      <c r="E136" t="s">
        <v>1325</v>
      </c>
      <c r="F136" t="s">
        <v>1326</v>
      </c>
      <c r="J136" t="s">
        <v>1327</v>
      </c>
      <c r="M136" t="s">
        <v>1328</v>
      </c>
      <c r="Q136" t="s">
        <v>1329</v>
      </c>
      <c r="R136" s="1">
        <v>41246</v>
      </c>
      <c r="S136" s="1">
        <v>41409</v>
      </c>
      <c r="U136" t="s">
        <v>1330</v>
      </c>
      <c r="W136" t="s">
        <v>127</v>
      </c>
      <c r="X136" t="b">
        <v>0</v>
      </c>
      <c r="Y136" t="b">
        <v>0</v>
      </c>
    </row>
    <row r="137" spans="1:27" x14ac:dyDescent="0.25">
      <c r="A137">
        <v>152</v>
      </c>
      <c r="B137" t="s">
        <v>1331</v>
      </c>
      <c r="C137" t="s">
        <v>1332</v>
      </c>
      <c r="J137" t="s">
        <v>169</v>
      </c>
      <c r="R137" s="1">
        <v>41254</v>
      </c>
      <c r="S137" s="1">
        <v>41639</v>
      </c>
      <c r="T137" t="s">
        <v>1333</v>
      </c>
      <c r="U137" t="s">
        <v>1334</v>
      </c>
      <c r="W137" t="s">
        <v>126</v>
      </c>
      <c r="X137" t="b">
        <v>1</v>
      </c>
      <c r="Y137" t="b">
        <v>0</v>
      </c>
    </row>
    <row r="138" spans="1:27" x14ac:dyDescent="0.25">
      <c r="A138">
        <v>153</v>
      </c>
      <c r="B138" t="s">
        <v>1335</v>
      </c>
      <c r="C138" t="s">
        <v>1336</v>
      </c>
      <c r="J138" t="s">
        <v>169</v>
      </c>
      <c r="Q138" t="s">
        <v>1337</v>
      </c>
      <c r="R138" s="1">
        <v>41241</v>
      </c>
      <c r="S138" s="1">
        <v>41386</v>
      </c>
      <c r="U138" t="s">
        <v>1338</v>
      </c>
      <c r="W138" t="s">
        <v>127</v>
      </c>
      <c r="X138" t="b">
        <v>0</v>
      </c>
      <c r="Y138" t="b">
        <v>0</v>
      </c>
    </row>
    <row r="139" spans="1:27" x14ac:dyDescent="0.25">
      <c r="A139">
        <v>154</v>
      </c>
      <c r="B139" t="s">
        <v>94</v>
      </c>
      <c r="C139" t="s">
        <v>1339</v>
      </c>
      <c r="D139" t="s">
        <v>1340</v>
      </c>
      <c r="E139" t="s">
        <v>1341</v>
      </c>
      <c r="F139" t="s">
        <v>1342</v>
      </c>
      <c r="G139" t="s">
        <v>368</v>
      </c>
      <c r="H139" t="s">
        <v>157</v>
      </c>
      <c r="I139" t="s">
        <v>832</v>
      </c>
      <c r="J139" t="s">
        <v>169</v>
      </c>
      <c r="N139" t="s">
        <v>11</v>
      </c>
      <c r="O139" t="s">
        <v>1318</v>
      </c>
      <c r="P139" t="s">
        <v>1343</v>
      </c>
      <c r="Q139" t="s">
        <v>1344</v>
      </c>
      <c r="R139" s="1">
        <v>41275</v>
      </c>
      <c r="S139" s="1"/>
      <c r="T139" t="s">
        <v>175</v>
      </c>
      <c r="W139" t="s">
        <v>126</v>
      </c>
      <c r="X139" t="b">
        <v>1</v>
      </c>
      <c r="Y139" t="b">
        <v>0</v>
      </c>
    </row>
    <row r="140" spans="1:27" x14ac:dyDescent="0.25">
      <c r="A140">
        <v>155</v>
      </c>
      <c r="B140" t="s">
        <v>1345</v>
      </c>
      <c r="C140" t="s">
        <v>1346</v>
      </c>
      <c r="D140" t="s">
        <v>1347</v>
      </c>
      <c r="G140" t="s">
        <v>1348</v>
      </c>
      <c r="H140" t="s">
        <v>1349</v>
      </c>
      <c r="I140" t="s">
        <v>1350</v>
      </c>
      <c r="J140" t="s">
        <v>169</v>
      </c>
      <c r="K140" t="s">
        <v>1351</v>
      </c>
      <c r="M140" t="s">
        <v>1352</v>
      </c>
      <c r="O140" t="s">
        <v>1353</v>
      </c>
      <c r="R140" s="1">
        <v>40073</v>
      </c>
      <c r="S140" s="1"/>
      <c r="U140" t="s">
        <v>1354</v>
      </c>
      <c r="W140" t="s">
        <v>126</v>
      </c>
      <c r="X140" t="b">
        <v>0</v>
      </c>
      <c r="Y140" t="b">
        <v>0</v>
      </c>
    </row>
    <row r="141" spans="1:27" x14ac:dyDescent="0.25">
      <c r="A141">
        <v>156</v>
      </c>
      <c r="B141" t="s">
        <v>95</v>
      </c>
      <c r="C141" t="s">
        <v>1355</v>
      </c>
      <c r="D141" t="s">
        <v>1356</v>
      </c>
      <c r="G141" t="s">
        <v>278</v>
      </c>
      <c r="H141" t="s">
        <v>157</v>
      </c>
      <c r="I141" t="s">
        <v>279</v>
      </c>
      <c r="J141" t="s">
        <v>169</v>
      </c>
      <c r="N141" t="s">
        <v>1357</v>
      </c>
      <c r="P141" t="s">
        <v>1358</v>
      </c>
      <c r="Q141" t="s">
        <v>1359</v>
      </c>
      <c r="R141" s="1">
        <v>41331</v>
      </c>
      <c r="S141" s="1"/>
      <c r="T141" t="s">
        <v>1360</v>
      </c>
      <c r="W141" t="s">
        <v>127</v>
      </c>
      <c r="X141" t="b">
        <v>0</v>
      </c>
      <c r="Y141" t="b">
        <v>0</v>
      </c>
    </row>
    <row r="142" spans="1:27" x14ac:dyDescent="0.25">
      <c r="A142">
        <v>157</v>
      </c>
      <c r="B142" t="s">
        <v>1645</v>
      </c>
      <c r="C142" t="s">
        <v>1738</v>
      </c>
      <c r="D142" t="s">
        <v>1361</v>
      </c>
      <c r="E142" t="s">
        <v>1362</v>
      </c>
      <c r="G142" t="s">
        <v>1363</v>
      </c>
      <c r="J142" t="s">
        <v>590</v>
      </c>
      <c r="P142" t="s">
        <v>1364</v>
      </c>
      <c r="Q142" t="s">
        <v>1365</v>
      </c>
      <c r="R142" s="1">
        <v>41253</v>
      </c>
      <c r="S142" s="1"/>
      <c r="U142" t="s">
        <v>1366</v>
      </c>
      <c r="X142" t="b">
        <v>0</v>
      </c>
      <c r="Y142" t="b">
        <v>0</v>
      </c>
    </row>
    <row r="143" spans="1:27" x14ac:dyDescent="0.25">
      <c r="A143">
        <v>158</v>
      </c>
      <c r="B143" t="s">
        <v>96</v>
      </c>
      <c r="C143" t="s">
        <v>1367</v>
      </c>
      <c r="D143" t="s">
        <v>1368</v>
      </c>
      <c r="G143" t="s">
        <v>1369</v>
      </c>
      <c r="H143" t="s">
        <v>1370</v>
      </c>
      <c r="I143" t="s">
        <v>1371</v>
      </c>
      <c r="J143" t="s">
        <v>169</v>
      </c>
      <c r="K143" t="s">
        <v>1372</v>
      </c>
      <c r="L143" t="s">
        <v>1373</v>
      </c>
      <c r="M143" t="s">
        <v>1374</v>
      </c>
      <c r="N143" t="s">
        <v>29</v>
      </c>
      <c r="O143" t="s">
        <v>1375</v>
      </c>
      <c r="P143" t="s">
        <v>1376</v>
      </c>
      <c r="Q143" t="s">
        <v>1377</v>
      </c>
      <c r="R143" s="1">
        <v>41353</v>
      </c>
      <c r="S143" s="1"/>
      <c r="T143" t="s">
        <v>175</v>
      </c>
      <c r="U143" t="s">
        <v>1378</v>
      </c>
      <c r="W143" t="s">
        <v>124</v>
      </c>
      <c r="X143" t="b">
        <v>1</v>
      </c>
      <c r="Y143" t="b">
        <v>0</v>
      </c>
    </row>
    <row r="144" spans="1:27" x14ac:dyDescent="0.25">
      <c r="A144">
        <v>159</v>
      </c>
      <c r="B144" t="s">
        <v>1379</v>
      </c>
      <c r="C144" t="s">
        <v>1380</v>
      </c>
      <c r="D144" t="s">
        <v>1368</v>
      </c>
      <c r="G144" t="s">
        <v>1369</v>
      </c>
      <c r="H144" t="s">
        <v>1370</v>
      </c>
      <c r="I144" t="s">
        <v>1371</v>
      </c>
      <c r="J144" t="s">
        <v>159</v>
      </c>
      <c r="M144" t="s">
        <v>1381</v>
      </c>
      <c r="N144" t="s">
        <v>0</v>
      </c>
      <c r="O144" t="s">
        <v>1382</v>
      </c>
      <c r="P144" t="s">
        <v>1383</v>
      </c>
      <c r="Q144" t="s">
        <v>1384</v>
      </c>
      <c r="R144" s="1">
        <v>41353</v>
      </c>
      <c r="S144" s="1">
        <v>41746</v>
      </c>
      <c r="T144" t="s">
        <v>175</v>
      </c>
      <c r="W144" t="s">
        <v>124</v>
      </c>
      <c r="X144" t="b">
        <v>1</v>
      </c>
      <c r="Y144" t="b">
        <v>0</v>
      </c>
    </row>
    <row r="145" spans="1:27" x14ac:dyDescent="0.25">
      <c r="A145">
        <v>160</v>
      </c>
      <c r="B145" t="s">
        <v>69</v>
      </c>
      <c r="C145" t="s">
        <v>1385</v>
      </c>
      <c r="D145" t="s">
        <v>1295</v>
      </c>
      <c r="E145" t="s">
        <v>1386</v>
      </c>
      <c r="G145" t="s">
        <v>192</v>
      </c>
      <c r="H145" t="s">
        <v>157</v>
      </c>
      <c r="I145" t="s">
        <v>1298</v>
      </c>
      <c r="J145" t="s">
        <v>169</v>
      </c>
      <c r="N145" t="s">
        <v>1387</v>
      </c>
      <c r="P145" t="s">
        <v>1388</v>
      </c>
      <c r="R145" s="1">
        <v>41372</v>
      </c>
      <c r="S145" s="1"/>
      <c r="U145" t="s">
        <v>1389</v>
      </c>
      <c r="W145" t="s">
        <v>126</v>
      </c>
      <c r="X145" t="b">
        <v>0</v>
      </c>
      <c r="Y145" t="b">
        <v>0</v>
      </c>
    </row>
    <row r="146" spans="1:27" x14ac:dyDescent="0.25">
      <c r="A146">
        <v>161</v>
      </c>
      <c r="B146" t="s">
        <v>97</v>
      </c>
      <c r="C146" t="s">
        <v>1390</v>
      </c>
      <c r="D146" t="s">
        <v>1391</v>
      </c>
      <c r="G146" t="s">
        <v>1392</v>
      </c>
      <c r="H146" t="s">
        <v>301</v>
      </c>
      <c r="I146" t="s">
        <v>1393</v>
      </c>
      <c r="J146" t="s">
        <v>169</v>
      </c>
      <c r="M146" t="s">
        <v>1394</v>
      </c>
      <c r="Q146" t="s">
        <v>1395</v>
      </c>
      <c r="R146" s="1">
        <v>41382</v>
      </c>
      <c r="S146" s="1"/>
      <c r="U146" t="s">
        <v>1396</v>
      </c>
      <c r="W146" t="s">
        <v>127</v>
      </c>
      <c r="X146" t="b">
        <v>1</v>
      </c>
      <c r="Y146" t="b">
        <v>0</v>
      </c>
    </row>
    <row r="147" spans="1:27" x14ac:dyDescent="0.25">
      <c r="A147">
        <v>163</v>
      </c>
      <c r="B147" t="s">
        <v>98</v>
      </c>
      <c r="C147" t="s">
        <v>1397</v>
      </c>
      <c r="D147" t="s">
        <v>1398</v>
      </c>
      <c r="E147" t="s">
        <v>1399</v>
      </c>
      <c r="G147" t="s">
        <v>1400</v>
      </c>
      <c r="H147" t="s">
        <v>1401</v>
      </c>
      <c r="I147" t="s">
        <v>1402</v>
      </c>
      <c r="J147" t="s">
        <v>169</v>
      </c>
      <c r="M147" t="s">
        <v>1403</v>
      </c>
      <c r="N147" t="s">
        <v>30</v>
      </c>
      <c r="O147" t="s">
        <v>1404</v>
      </c>
      <c r="R147" s="1">
        <v>41381</v>
      </c>
      <c r="S147" s="1"/>
      <c r="U147" t="s">
        <v>1405</v>
      </c>
      <c r="W147" t="s">
        <v>126</v>
      </c>
      <c r="X147" t="b">
        <v>0</v>
      </c>
      <c r="Y147" t="b">
        <v>0</v>
      </c>
    </row>
    <row r="148" spans="1:27" x14ac:dyDescent="0.25">
      <c r="A148">
        <v>164</v>
      </c>
      <c r="B148" t="s">
        <v>99</v>
      </c>
      <c r="C148" t="s">
        <v>406</v>
      </c>
      <c r="D148" t="s">
        <v>1406</v>
      </c>
      <c r="G148" t="s">
        <v>228</v>
      </c>
      <c r="H148" t="s">
        <v>157</v>
      </c>
      <c r="I148" t="s">
        <v>229</v>
      </c>
      <c r="J148" t="s">
        <v>169</v>
      </c>
      <c r="M148" t="s">
        <v>1407</v>
      </c>
      <c r="N148" t="s">
        <v>31</v>
      </c>
      <c r="O148" t="s">
        <v>1408</v>
      </c>
      <c r="P148" t="s">
        <v>1409</v>
      </c>
      <c r="Q148" t="s">
        <v>1410</v>
      </c>
      <c r="R148" s="1">
        <v>41382</v>
      </c>
      <c r="S148" s="1">
        <v>42275</v>
      </c>
      <c r="U148" t="s">
        <v>1739</v>
      </c>
      <c r="W148" t="s">
        <v>124</v>
      </c>
      <c r="X148" t="b">
        <v>1</v>
      </c>
      <c r="Y148" t="b">
        <v>0</v>
      </c>
      <c r="AA148">
        <v>404033699</v>
      </c>
    </row>
    <row r="149" spans="1:27" x14ac:dyDescent="0.25">
      <c r="A149">
        <v>165</v>
      </c>
      <c r="B149" t="s">
        <v>1411</v>
      </c>
      <c r="C149" t="s">
        <v>1412</v>
      </c>
      <c r="J149" t="s">
        <v>169</v>
      </c>
      <c r="Q149" t="s">
        <v>1413</v>
      </c>
      <c r="R149" s="1">
        <v>41389</v>
      </c>
      <c r="S149" s="1">
        <v>41389</v>
      </c>
      <c r="U149" t="s">
        <v>1414</v>
      </c>
      <c r="W149" t="s">
        <v>127</v>
      </c>
      <c r="X149" t="b">
        <v>0</v>
      </c>
      <c r="Y149" t="b">
        <v>0</v>
      </c>
    </row>
    <row r="150" spans="1:27" x14ac:dyDescent="0.25">
      <c r="A150">
        <v>166</v>
      </c>
      <c r="B150" t="s">
        <v>1415</v>
      </c>
      <c r="C150" t="s">
        <v>1416</v>
      </c>
      <c r="G150" t="s">
        <v>1417</v>
      </c>
      <c r="H150" t="s">
        <v>301</v>
      </c>
      <c r="J150" t="s">
        <v>169</v>
      </c>
      <c r="R150" s="1">
        <v>41066</v>
      </c>
      <c r="S150" s="1"/>
      <c r="U150" t="s">
        <v>1418</v>
      </c>
      <c r="W150" t="s">
        <v>127</v>
      </c>
      <c r="X150" t="b">
        <v>0</v>
      </c>
      <c r="Y150" t="b">
        <v>0</v>
      </c>
    </row>
    <row r="151" spans="1:27" x14ac:dyDescent="0.25">
      <c r="A151">
        <v>167</v>
      </c>
      <c r="B151" t="s">
        <v>100</v>
      </c>
      <c r="C151" t="s">
        <v>1419</v>
      </c>
      <c r="D151" t="s">
        <v>1420</v>
      </c>
      <c r="G151" t="s">
        <v>1421</v>
      </c>
      <c r="J151" t="s">
        <v>1422</v>
      </c>
      <c r="Q151" t="s">
        <v>1423</v>
      </c>
      <c r="R151" s="1">
        <v>41394</v>
      </c>
      <c r="S151" s="1"/>
      <c r="U151" t="s">
        <v>1424</v>
      </c>
      <c r="W151" t="s">
        <v>127</v>
      </c>
      <c r="X151" t="b">
        <v>0</v>
      </c>
      <c r="Y151" t="b">
        <v>0</v>
      </c>
    </row>
    <row r="152" spans="1:27" x14ac:dyDescent="0.25">
      <c r="A152">
        <v>168</v>
      </c>
      <c r="B152" t="s">
        <v>101</v>
      </c>
      <c r="C152" t="s">
        <v>1425</v>
      </c>
      <c r="J152" t="s">
        <v>169</v>
      </c>
      <c r="N152" t="s">
        <v>32</v>
      </c>
      <c r="O152" t="s">
        <v>1426</v>
      </c>
      <c r="R152" s="1">
        <v>41430</v>
      </c>
      <c r="S152" s="1"/>
      <c r="T152" t="s">
        <v>1427</v>
      </c>
      <c r="U152" t="s">
        <v>1428</v>
      </c>
      <c r="W152" t="s">
        <v>126</v>
      </c>
      <c r="X152" t="b">
        <v>1</v>
      </c>
      <c r="Y152" t="b">
        <v>0</v>
      </c>
    </row>
    <row r="153" spans="1:27" x14ac:dyDescent="0.25">
      <c r="A153">
        <v>169</v>
      </c>
      <c r="B153" t="s">
        <v>1429</v>
      </c>
      <c r="C153" t="s">
        <v>1430</v>
      </c>
      <c r="D153" t="s">
        <v>1431</v>
      </c>
      <c r="G153" t="s">
        <v>1432</v>
      </c>
      <c r="H153" t="s">
        <v>1433</v>
      </c>
      <c r="I153" t="s">
        <v>1434</v>
      </c>
      <c r="J153" t="s">
        <v>169</v>
      </c>
      <c r="R153" s="1">
        <v>41215</v>
      </c>
      <c r="S153" s="1"/>
      <c r="W153" t="s">
        <v>126</v>
      </c>
      <c r="X153" t="b">
        <v>0</v>
      </c>
      <c r="Y153" t="b">
        <v>0</v>
      </c>
    </row>
    <row r="154" spans="1:27" x14ac:dyDescent="0.25">
      <c r="A154">
        <v>170</v>
      </c>
      <c r="B154" t="s">
        <v>102</v>
      </c>
      <c r="C154" t="s">
        <v>1435</v>
      </c>
      <c r="D154" t="s">
        <v>1436</v>
      </c>
      <c r="G154" t="s">
        <v>1437</v>
      </c>
      <c r="H154" t="s">
        <v>157</v>
      </c>
      <c r="I154" t="s">
        <v>454</v>
      </c>
      <c r="J154" t="s">
        <v>169</v>
      </c>
      <c r="N154" t="s">
        <v>33</v>
      </c>
      <c r="O154" t="s">
        <v>1438</v>
      </c>
      <c r="P154" t="s">
        <v>1439</v>
      </c>
      <c r="Q154" t="s">
        <v>1440</v>
      </c>
      <c r="R154" s="1">
        <v>41439</v>
      </c>
      <c r="S154" s="1"/>
      <c r="T154" t="s">
        <v>175</v>
      </c>
      <c r="W154" t="s">
        <v>127</v>
      </c>
      <c r="X154" t="b">
        <v>1</v>
      </c>
      <c r="Y154" t="b">
        <v>0</v>
      </c>
    </row>
    <row r="155" spans="1:27" x14ac:dyDescent="0.25">
      <c r="A155">
        <v>173</v>
      </c>
      <c r="B155" t="s">
        <v>103</v>
      </c>
      <c r="C155" t="s">
        <v>1441</v>
      </c>
      <c r="D155" t="s">
        <v>1442</v>
      </c>
      <c r="E155" t="s">
        <v>1443</v>
      </c>
      <c r="G155" t="s">
        <v>1444</v>
      </c>
      <c r="H155" t="s">
        <v>1445</v>
      </c>
      <c r="I155" t="s">
        <v>1446</v>
      </c>
      <c r="J155" t="s">
        <v>604</v>
      </c>
      <c r="N155" t="s">
        <v>27</v>
      </c>
      <c r="Q155" t="s">
        <v>1447</v>
      </c>
      <c r="R155" s="1">
        <v>41582</v>
      </c>
      <c r="S155" s="1"/>
      <c r="T155" t="s">
        <v>1333</v>
      </c>
      <c r="U155" t="s">
        <v>1448</v>
      </c>
      <c r="W155" t="s">
        <v>126</v>
      </c>
      <c r="X155" t="b">
        <v>1</v>
      </c>
      <c r="Y155" t="b">
        <v>0</v>
      </c>
    </row>
    <row r="156" spans="1:27" x14ac:dyDescent="0.25">
      <c r="A156">
        <v>174</v>
      </c>
      <c r="B156" t="s">
        <v>1449</v>
      </c>
      <c r="C156" t="s">
        <v>406</v>
      </c>
      <c r="D156" t="s">
        <v>1450</v>
      </c>
      <c r="G156" t="s">
        <v>1451</v>
      </c>
      <c r="H156" t="s">
        <v>976</v>
      </c>
      <c r="I156" t="s">
        <v>1452</v>
      </c>
      <c r="K156" t="s">
        <v>1453</v>
      </c>
      <c r="M156" t="s">
        <v>1454</v>
      </c>
      <c r="P156" t="s">
        <v>1455</v>
      </c>
      <c r="Q156" t="s">
        <v>1456</v>
      </c>
      <c r="R156" s="1">
        <v>41579</v>
      </c>
      <c r="S156" s="1">
        <v>41608</v>
      </c>
      <c r="T156" t="s">
        <v>1457</v>
      </c>
      <c r="W156" t="s">
        <v>124</v>
      </c>
      <c r="X156" t="b">
        <v>1</v>
      </c>
      <c r="Y156" t="b">
        <v>0</v>
      </c>
    </row>
    <row r="157" spans="1:27" x14ac:dyDescent="0.25">
      <c r="A157">
        <v>179</v>
      </c>
      <c r="B157" t="s">
        <v>1458</v>
      </c>
      <c r="C157" t="s">
        <v>1459</v>
      </c>
      <c r="D157" t="s">
        <v>1460</v>
      </c>
      <c r="E157" t="s">
        <v>1461</v>
      </c>
      <c r="G157" t="s">
        <v>1462</v>
      </c>
      <c r="H157" t="s">
        <v>157</v>
      </c>
      <c r="I157" t="s">
        <v>391</v>
      </c>
      <c r="J157" t="s">
        <v>604</v>
      </c>
      <c r="Q157" t="s">
        <v>1463</v>
      </c>
      <c r="R157" s="1">
        <v>41599</v>
      </c>
      <c r="S157" s="1">
        <v>41623</v>
      </c>
      <c r="T157" t="s">
        <v>1333</v>
      </c>
      <c r="U157" t="s">
        <v>1464</v>
      </c>
      <c r="W157" t="s">
        <v>126</v>
      </c>
      <c r="X157" t="b">
        <v>1</v>
      </c>
      <c r="Y157" t="b">
        <v>0</v>
      </c>
    </row>
    <row r="158" spans="1:27" x14ac:dyDescent="0.25">
      <c r="A158">
        <v>180</v>
      </c>
      <c r="B158" t="s">
        <v>1465</v>
      </c>
      <c r="C158" t="s">
        <v>1466</v>
      </c>
      <c r="D158" t="s">
        <v>1467</v>
      </c>
      <c r="G158" t="s">
        <v>180</v>
      </c>
      <c r="H158" t="s">
        <v>157</v>
      </c>
      <c r="I158" t="s">
        <v>391</v>
      </c>
      <c r="J158" t="s">
        <v>1001</v>
      </c>
      <c r="K158" t="s">
        <v>1468</v>
      </c>
      <c r="P158" t="s">
        <v>1469</v>
      </c>
      <c r="R158" s="1">
        <v>41600</v>
      </c>
      <c r="S158" s="1">
        <v>41759</v>
      </c>
      <c r="T158" t="s">
        <v>1470</v>
      </c>
      <c r="W158" t="s">
        <v>124</v>
      </c>
      <c r="X158" t="b">
        <v>1</v>
      </c>
      <c r="Y158" t="b">
        <v>0</v>
      </c>
    </row>
    <row r="159" spans="1:27" x14ac:dyDescent="0.25">
      <c r="A159">
        <v>182</v>
      </c>
      <c r="B159" t="s">
        <v>104</v>
      </c>
      <c r="C159" t="s">
        <v>1471</v>
      </c>
      <c r="D159" t="s">
        <v>1472</v>
      </c>
      <c r="E159" t="s">
        <v>1473</v>
      </c>
      <c r="G159" t="s">
        <v>1474</v>
      </c>
      <c r="H159" t="s">
        <v>1053</v>
      </c>
      <c r="I159" t="s">
        <v>1475</v>
      </c>
      <c r="O159" t="s">
        <v>1476</v>
      </c>
      <c r="Q159" t="s">
        <v>1477</v>
      </c>
      <c r="R159" s="1">
        <v>41683</v>
      </c>
      <c r="S159" s="1"/>
      <c r="W159" t="s">
        <v>127</v>
      </c>
      <c r="X159" t="b">
        <v>0</v>
      </c>
      <c r="Y159" t="b">
        <v>0</v>
      </c>
    </row>
    <row r="160" spans="1:27" x14ac:dyDescent="0.25">
      <c r="A160">
        <v>183</v>
      </c>
      <c r="B160" t="s">
        <v>1478</v>
      </c>
      <c r="C160" t="s">
        <v>1479</v>
      </c>
      <c r="D160" t="s">
        <v>1480</v>
      </c>
      <c r="G160" t="s">
        <v>1481</v>
      </c>
      <c r="H160" t="s">
        <v>301</v>
      </c>
      <c r="I160" t="s">
        <v>1482</v>
      </c>
      <c r="J160" t="s">
        <v>159</v>
      </c>
      <c r="M160" t="s">
        <v>1483</v>
      </c>
      <c r="N160" t="s">
        <v>1484</v>
      </c>
      <c r="R160" s="1">
        <v>41681</v>
      </c>
      <c r="S160" s="1"/>
      <c r="U160" t="s">
        <v>1485</v>
      </c>
      <c r="W160" t="s">
        <v>127</v>
      </c>
      <c r="X160" t="b">
        <v>0</v>
      </c>
      <c r="Y160" t="b">
        <v>0</v>
      </c>
    </row>
    <row r="161" spans="1:27" x14ac:dyDescent="0.25">
      <c r="A161">
        <v>186</v>
      </c>
      <c r="B161" t="s">
        <v>105</v>
      </c>
      <c r="C161" t="s">
        <v>1486</v>
      </c>
      <c r="D161" t="s">
        <v>1487</v>
      </c>
      <c r="G161" t="s">
        <v>1488</v>
      </c>
      <c r="H161" t="s">
        <v>301</v>
      </c>
      <c r="I161" t="s">
        <v>1489</v>
      </c>
      <c r="J161" t="s">
        <v>169</v>
      </c>
      <c r="M161" t="s">
        <v>1490</v>
      </c>
      <c r="N161" t="s">
        <v>34</v>
      </c>
      <c r="O161" t="s">
        <v>1491</v>
      </c>
      <c r="P161" t="s">
        <v>1492</v>
      </c>
      <c r="R161" s="1">
        <v>41599</v>
      </c>
      <c r="S161" s="1"/>
      <c r="W161" t="s">
        <v>126</v>
      </c>
      <c r="X161" t="b">
        <v>1</v>
      </c>
      <c r="Y161" t="b">
        <v>0</v>
      </c>
    </row>
    <row r="162" spans="1:27" x14ac:dyDescent="0.25">
      <c r="A162">
        <v>187</v>
      </c>
      <c r="B162" t="s">
        <v>106</v>
      </c>
      <c r="C162" t="s">
        <v>1493</v>
      </c>
      <c r="D162" t="s">
        <v>1494</v>
      </c>
      <c r="G162" t="s">
        <v>180</v>
      </c>
      <c r="H162" t="s">
        <v>157</v>
      </c>
      <c r="I162" t="s">
        <v>1495</v>
      </c>
      <c r="J162" t="s">
        <v>604</v>
      </c>
      <c r="N162" t="s">
        <v>35</v>
      </c>
      <c r="O162" t="s">
        <v>1496</v>
      </c>
      <c r="P162" t="s">
        <v>1497</v>
      </c>
      <c r="Q162" t="s">
        <v>1498</v>
      </c>
      <c r="R162" s="1">
        <v>41743</v>
      </c>
      <c r="S162" s="1"/>
      <c r="T162" t="s">
        <v>1499</v>
      </c>
      <c r="X162" t="b">
        <v>0</v>
      </c>
      <c r="Y162" t="b">
        <v>0</v>
      </c>
    </row>
    <row r="163" spans="1:27" x14ac:dyDescent="0.25">
      <c r="A163">
        <v>189</v>
      </c>
      <c r="B163" t="s">
        <v>1500</v>
      </c>
      <c r="C163" t="s">
        <v>1501</v>
      </c>
      <c r="D163" t="s">
        <v>1502</v>
      </c>
      <c r="E163" t="s">
        <v>1503</v>
      </c>
      <c r="G163" t="s">
        <v>1437</v>
      </c>
      <c r="H163" t="s">
        <v>157</v>
      </c>
      <c r="I163" t="s">
        <v>399</v>
      </c>
      <c r="J163" t="s">
        <v>169</v>
      </c>
      <c r="Q163" t="s">
        <v>1504</v>
      </c>
      <c r="R163" s="1">
        <v>41744</v>
      </c>
      <c r="S163" s="1">
        <v>41835</v>
      </c>
      <c r="U163" t="s">
        <v>1333</v>
      </c>
      <c r="X163" t="b">
        <v>1</v>
      </c>
      <c r="Y163" t="b">
        <v>0</v>
      </c>
    </row>
    <row r="164" spans="1:27" x14ac:dyDescent="0.25">
      <c r="A164">
        <v>190</v>
      </c>
      <c r="B164" t="s">
        <v>74</v>
      </c>
      <c r="C164" t="s">
        <v>1511</v>
      </c>
      <c r="D164" t="s">
        <v>944</v>
      </c>
      <c r="E164" t="s">
        <v>10</v>
      </c>
      <c r="F164" t="s">
        <v>10</v>
      </c>
      <c r="G164" t="s">
        <v>228</v>
      </c>
      <c r="H164" t="s">
        <v>157</v>
      </c>
      <c r="I164" t="s">
        <v>229</v>
      </c>
      <c r="J164" t="s">
        <v>169</v>
      </c>
      <c r="K164" t="s">
        <v>945</v>
      </c>
      <c r="L164" t="s">
        <v>10</v>
      </c>
      <c r="N164" t="s">
        <v>1512</v>
      </c>
      <c r="O164" t="s">
        <v>1513</v>
      </c>
      <c r="P164" t="s">
        <v>1514</v>
      </c>
      <c r="Q164" t="s">
        <v>1515</v>
      </c>
      <c r="R164" s="1">
        <v>41744</v>
      </c>
      <c r="S164" s="1"/>
      <c r="W164" t="s">
        <v>126</v>
      </c>
      <c r="X164" t="b">
        <v>1</v>
      </c>
      <c r="Y164" t="b">
        <v>0</v>
      </c>
      <c r="AA164">
        <v>453611143</v>
      </c>
    </row>
    <row r="165" spans="1:27" x14ac:dyDescent="0.25">
      <c r="A165">
        <v>191</v>
      </c>
      <c r="B165" t="s">
        <v>1516</v>
      </c>
      <c r="C165" t="s">
        <v>1517</v>
      </c>
      <c r="D165" t="s">
        <v>1518</v>
      </c>
      <c r="E165" t="s">
        <v>1519</v>
      </c>
      <c r="G165" t="s">
        <v>1520</v>
      </c>
      <c r="J165" t="s">
        <v>1521</v>
      </c>
      <c r="N165" t="s">
        <v>36</v>
      </c>
      <c r="O165" t="s">
        <v>36</v>
      </c>
      <c r="P165" t="s">
        <v>36</v>
      </c>
      <c r="Q165" t="s">
        <v>1522</v>
      </c>
      <c r="R165" s="1"/>
      <c r="S165" s="1"/>
      <c r="T165" t="s">
        <v>594</v>
      </c>
      <c r="U165" t="s">
        <v>1523</v>
      </c>
      <c r="W165" t="s">
        <v>126</v>
      </c>
      <c r="X165" t="b">
        <v>1</v>
      </c>
      <c r="Y165" t="b">
        <v>0</v>
      </c>
    </row>
    <row r="166" spans="1:27" x14ac:dyDescent="0.25">
      <c r="A166">
        <v>192</v>
      </c>
      <c r="B166" t="s">
        <v>107</v>
      </c>
      <c r="C166" t="s">
        <v>1524</v>
      </c>
      <c r="D166" t="s">
        <v>1467</v>
      </c>
      <c r="G166" t="s">
        <v>180</v>
      </c>
      <c r="H166" t="s">
        <v>157</v>
      </c>
      <c r="I166" t="s">
        <v>391</v>
      </c>
      <c r="J166" t="s">
        <v>1001</v>
      </c>
      <c r="K166" t="s">
        <v>1468</v>
      </c>
      <c r="M166" t="s">
        <v>1525</v>
      </c>
      <c r="N166" t="s">
        <v>37</v>
      </c>
      <c r="O166" t="s">
        <v>1526</v>
      </c>
      <c r="P166" t="s">
        <v>1527</v>
      </c>
      <c r="Q166" t="s">
        <v>1528</v>
      </c>
      <c r="R166" s="1">
        <v>41746</v>
      </c>
      <c r="S166" s="1"/>
      <c r="T166" t="s">
        <v>594</v>
      </c>
      <c r="U166" t="s">
        <v>1529</v>
      </c>
      <c r="W166" t="s">
        <v>124</v>
      </c>
      <c r="X166" t="b">
        <v>1</v>
      </c>
      <c r="Y166" t="b">
        <v>1</v>
      </c>
    </row>
    <row r="167" spans="1:27" x14ac:dyDescent="0.25">
      <c r="A167">
        <v>193</v>
      </c>
      <c r="B167" t="s">
        <v>1530</v>
      </c>
      <c r="C167" t="s">
        <v>1531</v>
      </c>
      <c r="D167" t="s">
        <v>1532</v>
      </c>
      <c r="G167" t="s">
        <v>1533</v>
      </c>
      <c r="H167" t="s">
        <v>436</v>
      </c>
      <c r="I167" t="s">
        <v>1534</v>
      </c>
      <c r="J167" t="s">
        <v>159</v>
      </c>
      <c r="N167" t="s">
        <v>36</v>
      </c>
      <c r="R167" s="1"/>
      <c r="S167" s="1"/>
      <c r="U167" t="s">
        <v>1535</v>
      </c>
      <c r="W167" t="s">
        <v>126</v>
      </c>
      <c r="X167" t="b">
        <v>0</v>
      </c>
      <c r="Y167" t="b">
        <v>0</v>
      </c>
    </row>
    <row r="168" spans="1:27" x14ac:dyDescent="0.25">
      <c r="A168">
        <v>194</v>
      </c>
      <c r="B168" t="s">
        <v>108</v>
      </c>
      <c r="C168" t="s">
        <v>1536</v>
      </c>
      <c r="D168" t="s">
        <v>1537</v>
      </c>
      <c r="E168" t="s">
        <v>10</v>
      </c>
      <c r="F168" t="s">
        <v>10</v>
      </c>
      <c r="G168" t="s">
        <v>1538</v>
      </c>
      <c r="H168" t="s">
        <v>1163</v>
      </c>
      <c r="I168" t="s">
        <v>1539</v>
      </c>
      <c r="J168" t="s">
        <v>159</v>
      </c>
      <c r="K168" t="s">
        <v>10</v>
      </c>
      <c r="L168" t="s">
        <v>10</v>
      </c>
      <c r="N168" t="s">
        <v>27</v>
      </c>
      <c r="O168" t="s">
        <v>27</v>
      </c>
      <c r="P168" t="s">
        <v>27</v>
      </c>
      <c r="Q168" t="s">
        <v>27</v>
      </c>
      <c r="R168" s="1">
        <v>41775</v>
      </c>
      <c r="S168" s="1"/>
      <c r="U168" t="s">
        <v>1540</v>
      </c>
      <c r="W168" t="s">
        <v>127</v>
      </c>
      <c r="X168" t="b">
        <v>0</v>
      </c>
      <c r="Y168" t="b">
        <v>0</v>
      </c>
    </row>
    <row r="169" spans="1:27" x14ac:dyDescent="0.25">
      <c r="A169">
        <v>195</v>
      </c>
      <c r="B169" t="s">
        <v>109</v>
      </c>
      <c r="C169" t="s">
        <v>1541</v>
      </c>
      <c r="D169" t="s">
        <v>1542</v>
      </c>
      <c r="G169" t="s">
        <v>368</v>
      </c>
      <c r="H169" t="s">
        <v>157</v>
      </c>
      <c r="I169" t="s">
        <v>832</v>
      </c>
      <c r="J169" t="s">
        <v>159</v>
      </c>
      <c r="N169" t="s">
        <v>38</v>
      </c>
      <c r="O169" t="s">
        <v>1543</v>
      </c>
      <c r="Q169" t="s">
        <v>1544</v>
      </c>
      <c r="R169" s="1">
        <v>41773</v>
      </c>
      <c r="S169" s="1">
        <v>41865</v>
      </c>
      <c r="T169" t="s">
        <v>175</v>
      </c>
      <c r="U169" t="s">
        <v>1545</v>
      </c>
      <c r="W169" t="s">
        <v>124</v>
      </c>
      <c r="X169" t="b">
        <v>0</v>
      </c>
      <c r="Y169" t="b">
        <v>0</v>
      </c>
    </row>
    <row r="170" spans="1:27" x14ac:dyDescent="0.25">
      <c r="A170">
        <v>196</v>
      </c>
      <c r="B170" t="s">
        <v>1546</v>
      </c>
      <c r="C170" t="s">
        <v>1547</v>
      </c>
      <c r="D170" t="s">
        <v>1548</v>
      </c>
      <c r="G170" t="s">
        <v>192</v>
      </c>
      <c r="H170" t="s">
        <v>157</v>
      </c>
      <c r="I170" t="s">
        <v>399</v>
      </c>
      <c r="J170" t="s">
        <v>159</v>
      </c>
      <c r="M170" t="s">
        <v>1549</v>
      </c>
      <c r="N170" t="s">
        <v>27</v>
      </c>
      <c r="O170" t="s">
        <v>27</v>
      </c>
      <c r="P170" t="s">
        <v>27</v>
      </c>
      <c r="Q170" t="s">
        <v>1550</v>
      </c>
      <c r="R170" s="1">
        <v>41764</v>
      </c>
      <c r="S170" s="1">
        <v>41943</v>
      </c>
      <c r="U170" t="s">
        <v>1551</v>
      </c>
      <c r="W170" t="s">
        <v>124</v>
      </c>
      <c r="X170" t="b">
        <v>1</v>
      </c>
      <c r="Y170" t="b">
        <v>0</v>
      </c>
    </row>
    <row r="171" spans="1:27" x14ac:dyDescent="0.25">
      <c r="A171">
        <v>197</v>
      </c>
      <c r="B171" t="s">
        <v>110</v>
      </c>
      <c r="C171" t="s">
        <v>1552</v>
      </c>
      <c r="D171" t="s">
        <v>1553</v>
      </c>
      <c r="E171" t="s">
        <v>1554</v>
      </c>
      <c r="F171" t="s">
        <v>1555</v>
      </c>
      <c r="G171" t="s">
        <v>1556</v>
      </c>
      <c r="H171" t="s">
        <v>1557</v>
      </c>
      <c r="I171" t="s">
        <v>1558</v>
      </c>
      <c r="J171" t="s">
        <v>159</v>
      </c>
      <c r="N171" t="s">
        <v>39</v>
      </c>
      <c r="Q171" t="s">
        <v>1559</v>
      </c>
      <c r="R171" s="1"/>
      <c r="S171" s="1"/>
      <c r="U171" t="s">
        <v>1560</v>
      </c>
      <c r="W171" t="s">
        <v>126</v>
      </c>
      <c r="X171" t="b">
        <v>0</v>
      </c>
      <c r="Y171" t="b">
        <v>0</v>
      </c>
    </row>
    <row r="172" spans="1:27" x14ac:dyDescent="0.25">
      <c r="A172">
        <v>198</v>
      </c>
      <c r="B172" t="s">
        <v>1646</v>
      </c>
      <c r="C172" t="s">
        <v>1505</v>
      </c>
      <c r="M172" t="s">
        <v>1507</v>
      </c>
      <c r="N172" t="s">
        <v>27</v>
      </c>
      <c r="O172" t="s">
        <v>27</v>
      </c>
      <c r="P172" t="s">
        <v>1508</v>
      </c>
      <c r="Q172" t="s">
        <v>1509</v>
      </c>
      <c r="R172" s="1">
        <v>41809</v>
      </c>
      <c r="S172" s="1">
        <v>42094</v>
      </c>
      <c r="U172" t="s">
        <v>1510</v>
      </c>
      <c r="W172" t="s">
        <v>124</v>
      </c>
      <c r="X172" t="b">
        <v>1</v>
      </c>
      <c r="Y172" t="b">
        <v>0</v>
      </c>
    </row>
    <row r="173" spans="1:27" x14ac:dyDescent="0.25">
      <c r="A173">
        <v>199</v>
      </c>
      <c r="B173" t="s">
        <v>1561</v>
      </c>
      <c r="C173" t="s">
        <v>406</v>
      </c>
      <c r="D173" t="s">
        <v>1562</v>
      </c>
      <c r="G173" t="s">
        <v>914</v>
      </c>
      <c r="H173" t="s">
        <v>157</v>
      </c>
      <c r="I173" t="s">
        <v>1563</v>
      </c>
      <c r="J173" t="s">
        <v>159</v>
      </c>
      <c r="O173" t="s">
        <v>1564</v>
      </c>
      <c r="Q173" t="s">
        <v>1565</v>
      </c>
      <c r="R173" s="1">
        <v>41836</v>
      </c>
      <c r="S173" s="1">
        <v>42297</v>
      </c>
      <c r="W173" t="s">
        <v>124</v>
      </c>
      <c r="X173" t="b">
        <v>0</v>
      </c>
      <c r="Y173" t="b">
        <v>0</v>
      </c>
    </row>
    <row r="174" spans="1:27" x14ac:dyDescent="0.25">
      <c r="A174">
        <v>200</v>
      </c>
      <c r="B174" t="s">
        <v>112</v>
      </c>
      <c r="C174" t="s">
        <v>1566</v>
      </c>
      <c r="D174" t="s">
        <v>1567</v>
      </c>
      <c r="G174" t="s">
        <v>368</v>
      </c>
      <c r="H174" t="s">
        <v>157</v>
      </c>
      <c r="I174" t="s">
        <v>832</v>
      </c>
      <c r="N174" t="s">
        <v>40</v>
      </c>
      <c r="Q174" t="s">
        <v>1568</v>
      </c>
      <c r="R174" s="1">
        <v>41907</v>
      </c>
      <c r="S174" s="1">
        <v>42190</v>
      </c>
      <c r="T174" t="s">
        <v>594</v>
      </c>
      <c r="U174" t="s">
        <v>1569</v>
      </c>
      <c r="W174" t="s">
        <v>124</v>
      </c>
      <c r="X174" t="b">
        <v>1</v>
      </c>
      <c r="Y174" t="b">
        <v>0</v>
      </c>
    </row>
    <row r="175" spans="1:27" x14ac:dyDescent="0.25">
      <c r="A175">
        <v>201</v>
      </c>
      <c r="B175" t="s">
        <v>113</v>
      </c>
      <c r="C175" t="s">
        <v>1570</v>
      </c>
      <c r="D175" t="s">
        <v>1571</v>
      </c>
      <c r="G175" t="s">
        <v>821</v>
      </c>
      <c r="H175" t="s">
        <v>157</v>
      </c>
      <c r="I175" t="s">
        <v>822</v>
      </c>
      <c r="J175" t="s">
        <v>159</v>
      </c>
      <c r="N175" t="s">
        <v>1572</v>
      </c>
      <c r="O175" t="s">
        <v>1573</v>
      </c>
      <c r="P175" t="s">
        <v>1574</v>
      </c>
      <c r="Q175" t="s">
        <v>1575</v>
      </c>
      <c r="R175" s="1">
        <v>41712</v>
      </c>
      <c r="S175" s="1"/>
      <c r="W175" t="s">
        <v>126</v>
      </c>
      <c r="X175" t="b">
        <v>0</v>
      </c>
      <c r="Y175" t="b">
        <v>0</v>
      </c>
    </row>
    <row r="176" spans="1:27" x14ac:dyDescent="0.25">
      <c r="A176">
        <v>202</v>
      </c>
      <c r="B176" t="s">
        <v>114</v>
      </c>
      <c r="C176" t="s">
        <v>1576</v>
      </c>
      <c r="D176" t="s">
        <v>1577</v>
      </c>
      <c r="G176" t="s">
        <v>1578</v>
      </c>
      <c r="H176" t="s">
        <v>1579</v>
      </c>
      <c r="I176" t="s">
        <v>1580</v>
      </c>
      <c r="N176" t="s">
        <v>27</v>
      </c>
      <c r="O176" t="s">
        <v>27</v>
      </c>
      <c r="P176" t="s">
        <v>27</v>
      </c>
      <c r="Q176" t="s">
        <v>1581</v>
      </c>
      <c r="R176" s="1">
        <v>41912</v>
      </c>
      <c r="S176" s="1"/>
      <c r="T176" t="s">
        <v>594</v>
      </c>
      <c r="U176" t="s">
        <v>1582</v>
      </c>
      <c r="W176" t="s">
        <v>127</v>
      </c>
      <c r="X176" t="b">
        <v>1</v>
      </c>
      <c r="Y176" t="b">
        <v>0</v>
      </c>
    </row>
    <row r="177" spans="1:25" x14ac:dyDescent="0.25">
      <c r="A177">
        <v>203</v>
      </c>
      <c r="B177" t="s">
        <v>115</v>
      </c>
      <c r="C177" t="s">
        <v>1583</v>
      </c>
      <c r="D177" t="s">
        <v>1584</v>
      </c>
      <c r="G177" t="s">
        <v>1585</v>
      </c>
      <c r="H177" t="s">
        <v>1586</v>
      </c>
      <c r="I177" t="s">
        <v>1587</v>
      </c>
      <c r="J177" t="s">
        <v>159</v>
      </c>
      <c r="Q177" t="s">
        <v>1588</v>
      </c>
      <c r="R177" s="1">
        <v>41934</v>
      </c>
      <c r="S177" s="1"/>
      <c r="T177" t="s">
        <v>594</v>
      </c>
      <c r="U177" t="s">
        <v>1589</v>
      </c>
      <c r="W177" t="s">
        <v>124</v>
      </c>
      <c r="X177" t="b">
        <v>1</v>
      </c>
      <c r="Y177" t="b">
        <v>0</v>
      </c>
    </row>
    <row r="178" spans="1:25" x14ac:dyDescent="0.25">
      <c r="A178">
        <v>205</v>
      </c>
      <c r="B178" t="s">
        <v>116</v>
      </c>
      <c r="C178" t="s">
        <v>1590</v>
      </c>
      <c r="D178" t="s">
        <v>1591</v>
      </c>
      <c r="E178" t="s">
        <v>1592</v>
      </c>
      <c r="G178" t="s">
        <v>192</v>
      </c>
      <c r="H178" t="s">
        <v>157</v>
      </c>
      <c r="I178" t="s">
        <v>1593</v>
      </c>
      <c r="J178" t="s">
        <v>159</v>
      </c>
      <c r="Q178" t="s">
        <v>1594</v>
      </c>
      <c r="R178" s="1">
        <v>41955</v>
      </c>
      <c r="S178" s="1"/>
      <c r="U178" t="s">
        <v>1595</v>
      </c>
      <c r="X178" t="b">
        <v>1</v>
      </c>
      <c r="Y178" t="b">
        <v>0</v>
      </c>
    </row>
    <row r="179" spans="1:25" x14ac:dyDescent="0.25">
      <c r="A179">
        <v>206</v>
      </c>
      <c r="B179" t="s">
        <v>1647</v>
      </c>
      <c r="C179" t="s">
        <v>1596</v>
      </c>
      <c r="D179" t="s">
        <v>1702</v>
      </c>
      <c r="G179" t="s">
        <v>265</v>
      </c>
      <c r="H179" t="s">
        <v>157</v>
      </c>
      <c r="I179" t="s">
        <v>266</v>
      </c>
      <c r="J179" t="s">
        <v>159</v>
      </c>
      <c r="N179" t="s">
        <v>11</v>
      </c>
      <c r="O179" t="s">
        <v>1597</v>
      </c>
      <c r="P179" t="s">
        <v>1598</v>
      </c>
      <c r="R179" s="1">
        <v>41967</v>
      </c>
      <c r="S179" s="1"/>
      <c r="T179" t="s">
        <v>594</v>
      </c>
      <c r="U179" t="s">
        <v>1599</v>
      </c>
      <c r="W179" t="s">
        <v>127</v>
      </c>
      <c r="X179" t="b">
        <v>0</v>
      </c>
      <c r="Y179" t="b">
        <v>0</v>
      </c>
    </row>
    <row r="180" spans="1:25" x14ac:dyDescent="0.25">
      <c r="A180">
        <v>207</v>
      </c>
      <c r="B180" t="s">
        <v>1648</v>
      </c>
      <c r="C180" t="s">
        <v>1600</v>
      </c>
      <c r="D180" t="s">
        <v>1703</v>
      </c>
      <c r="E180" t="s">
        <v>1702</v>
      </c>
      <c r="F180" t="s">
        <v>10</v>
      </c>
      <c r="G180" t="s">
        <v>265</v>
      </c>
      <c r="H180" t="s">
        <v>157</v>
      </c>
      <c r="I180" t="s">
        <v>266</v>
      </c>
      <c r="J180" t="s">
        <v>159</v>
      </c>
      <c r="K180" t="s">
        <v>10</v>
      </c>
      <c r="L180" t="s">
        <v>10</v>
      </c>
      <c r="N180" t="s">
        <v>11</v>
      </c>
      <c r="O180" t="s">
        <v>1597</v>
      </c>
      <c r="P180" t="s">
        <v>1598</v>
      </c>
      <c r="R180" s="1">
        <v>41967</v>
      </c>
      <c r="S180" s="1"/>
      <c r="T180" t="s">
        <v>594</v>
      </c>
      <c r="W180" t="s">
        <v>127</v>
      </c>
      <c r="X180" t="b">
        <v>0</v>
      </c>
      <c r="Y180" t="b">
        <v>0</v>
      </c>
    </row>
    <row r="181" spans="1:25" x14ac:dyDescent="0.25">
      <c r="A181">
        <v>209</v>
      </c>
      <c r="B181" t="s">
        <v>117</v>
      </c>
      <c r="C181" t="s">
        <v>1601</v>
      </c>
      <c r="D181" t="s">
        <v>1602</v>
      </c>
      <c r="E181" t="s">
        <v>1603</v>
      </c>
      <c r="F181" t="s">
        <v>1604</v>
      </c>
      <c r="G181" t="s">
        <v>192</v>
      </c>
      <c r="H181" t="s">
        <v>157</v>
      </c>
      <c r="I181" t="s">
        <v>1605</v>
      </c>
      <c r="J181" t="s">
        <v>159</v>
      </c>
      <c r="R181" s="1"/>
      <c r="S181" s="1"/>
      <c r="T181" t="s">
        <v>594</v>
      </c>
      <c r="X181" t="b">
        <v>0</v>
      </c>
      <c r="Y181" t="b">
        <v>0</v>
      </c>
    </row>
    <row r="182" spans="1:25" x14ac:dyDescent="0.25">
      <c r="A182">
        <v>210</v>
      </c>
      <c r="B182" t="s">
        <v>118</v>
      </c>
      <c r="C182" t="s">
        <v>1606</v>
      </c>
      <c r="D182" t="s">
        <v>1607</v>
      </c>
      <c r="G182" t="s">
        <v>1608</v>
      </c>
      <c r="H182" t="s">
        <v>564</v>
      </c>
      <c r="I182" t="s">
        <v>1609</v>
      </c>
      <c r="J182" t="s">
        <v>1001</v>
      </c>
      <c r="N182" t="s">
        <v>41</v>
      </c>
      <c r="O182" t="s">
        <v>27</v>
      </c>
      <c r="P182" t="s">
        <v>27</v>
      </c>
      <c r="Q182" t="s">
        <v>1610</v>
      </c>
      <c r="R182" s="1">
        <v>42019</v>
      </c>
      <c r="S182" s="1"/>
      <c r="U182" t="s">
        <v>1611</v>
      </c>
      <c r="W182" t="s">
        <v>126</v>
      </c>
      <c r="X182" t="b">
        <v>0</v>
      </c>
      <c r="Y182" t="b">
        <v>0</v>
      </c>
    </row>
    <row r="183" spans="1:25" x14ac:dyDescent="0.25">
      <c r="A183">
        <v>211</v>
      </c>
      <c r="B183" t="s">
        <v>119</v>
      </c>
      <c r="C183" t="s">
        <v>1612</v>
      </c>
      <c r="D183" t="s">
        <v>1613</v>
      </c>
      <c r="G183" t="s">
        <v>368</v>
      </c>
      <c r="H183" t="s">
        <v>157</v>
      </c>
      <c r="I183" t="s">
        <v>369</v>
      </c>
      <c r="J183" t="s">
        <v>159</v>
      </c>
      <c r="M183" t="s">
        <v>1614</v>
      </c>
      <c r="N183" t="s">
        <v>42</v>
      </c>
      <c r="Q183" t="s">
        <v>1740</v>
      </c>
      <c r="R183" s="1">
        <v>42032</v>
      </c>
      <c r="S183" s="1">
        <v>42213</v>
      </c>
      <c r="U183" t="s">
        <v>1615</v>
      </c>
      <c r="W183" t="s">
        <v>124</v>
      </c>
      <c r="X183" t="b">
        <v>1</v>
      </c>
      <c r="Y183" t="b">
        <v>0</v>
      </c>
    </row>
    <row r="184" spans="1:25" x14ac:dyDescent="0.25">
      <c r="A184">
        <v>213</v>
      </c>
      <c r="B184" t="s">
        <v>120</v>
      </c>
      <c r="C184" t="s">
        <v>1616</v>
      </c>
      <c r="D184" t="s">
        <v>1617</v>
      </c>
      <c r="G184" t="s">
        <v>368</v>
      </c>
      <c r="H184" t="s">
        <v>157</v>
      </c>
      <c r="I184" t="s">
        <v>369</v>
      </c>
      <c r="J184" t="s">
        <v>169</v>
      </c>
      <c r="N184" t="s">
        <v>43</v>
      </c>
      <c r="Q184" t="s">
        <v>1618</v>
      </c>
      <c r="R184" s="1">
        <v>42065</v>
      </c>
      <c r="S184" s="1"/>
      <c r="T184" t="s">
        <v>1619</v>
      </c>
      <c r="U184" t="s">
        <v>1615</v>
      </c>
      <c r="W184" t="s">
        <v>127</v>
      </c>
      <c r="X184" t="b">
        <v>1</v>
      </c>
      <c r="Y184" t="b">
        <v>0</v>
      </c>
    </row>
    <row r="185" spans="1:25" x14ac:dyDescent="0.25">
      <c r="A185">
        <v>214</v>
      </c>
      <c r="B185" t="s">
        <v>121</v>
      </c>
      <c r="C185" t="s">
        <v>1620</v>
      </c>
      <c r="D185" t="s">
        <v>1621</v>
      </c>
      <c r="G185" t="s">
        <v>368</v>
      </c>
      <c r="H185" t="s">
        <v>157</v>
      </c>
      <c r="I185" t="s">
        <v>369</v>
      </c>
      <c r="J185" t="s">
        <v>159</v>
      </c>
      <c r="N185" t="s">
        <v>36</v>
      </c>
      <c r="O185" t="s">
        <v>36</v>
      </c>
      <c r="P185" t="s">
        <v>36</v>
      </c>
      <c r="Q185" t="s">
        <v>36</v>
      </c>
      <c r="R185" s="1">
        <v>42037</v>
      </c>
      <c r="S185" s="1"/>
      <c r="T185" t="s">
        <v>594</v>
      </c>
      <c r="U185" t="s">
        <v>1622</v>
      </c>
      <c r="W185" t="s">
        <v>126</v>
      </c>
      <c r="X185" t="b">
        <v>0</v>
      </c>
      <c r="Y185" t="b">
        <v>0</v>
      </c>
    </row>
    <row r="186" spans="1:25" x14ac:dyDescent="0.25">
      <c r="A186">
        <v>215</v>
      </c>
      <c r="B186" t="s">
        <v>122</v>
      </c>
      <c r="C186" t="s">
        <v>1623</v>
      </c>
      <c r="D186" t="s">
        <v>1624</v>
      </c>
      <c r="E186" t="s">
        <v>1625</v>
      </c>
      <c r="F186" t="s">
        <v>1626</v>
      </c>
      <c r="G186" t="s">
        <v>192</v>
      </c>
      <c r="H186" t="s">
        <v>157</v>
      </c>
      <c r="I186" t="s">
        <v>1605</v>
      </c>
      <c r="N186" t="s">
        <v>27</v>
      </c>
      <c r="O186" t="s">
        <v>27</v>
      </c>
      <c r="P186" t="s">
        <v>27</v>
      </c>
      <c r="Q186" t="s">
        <v>1627</v>
      </c>
      <c r="R186" s="1">
        <v>42005</v>
      </c>
      <c r="S186" s="1"/>
      <c r="T186" t="s">
        <v>1628</v>
      </c>
      <c r="W186" t="s">
        <v>127</v>
      </c>
      <c r="X186" t="b">
        <v>0</v>
      </c>
      <c r="Y186" t="b">
        <v>0</v>
      </c>
    </row>
    <row r="187" spans="1:25" x14ac:dyDescent="0.25">
      <c r="A187">
        <v>216</v>
      </c>
      <c r="B187" t="s">
        <v>152</v>
      </c>
      <c r="C187" t="s">
        <v>153</v>
      </c>
      <c r="D187" t="s">
        <v>1649</v>
      </c>
      <c r="G187" t="s">
        <v>368</v>
      </c>
      <c r="H187" t="s">
        <v>157</v>
      </c>
      <c r="I187" t="s">
        <v>832</v>
      </c>
      <c r="N187" t="s">
        <v>43</v>
      </c>
      <c r="O187" t="s">
        <v>27</v>
      </c>
      <c r="P187" t="s">
        <v>27</v>
      </c>
      <c r="R187" s="1">
        <v>42094</v>
      </c>
      <c r="S187" s="1">
        <v>42276</v>
      </c>
      <c r="U187" t="s">
        <v>1650</v>
      </c>
      <c r="W187" t="s">
        <v>124</v>
      </c>
      <c r="X187" t="b">
        <v>1</v>
      </c>
      <c r="Y187" t="b">
        <v>0</v>
      </c>
    </row>
    <row r="188" spans="1:25" x14ac:dyDescent="0.25">
      <c r="A188">
        <v>217</v>
      </c>
      <c r="B188" t="s">
        <v>123</v>
      </c>
      <c r="C188" t="s">
        <v>154</v>
      </c>
      <c r="D188" t="s">
        <v>155</v>
      </c>
      <c r="G188" t="s">
        <v>156</v>
      </c>
      <c r="H188" t="s">
        <v>157</v>
      </c>
      <c r="I188" t="s">
        <v>158</v>
      </c>
      <c r="J188" t="s">
        <v>159</v>
      </c>
      <c r="K188" t="s">
        <v>160</v>
      </c>
      <c r="M188" t="s">
        <v>123</v>
      </c>
      <c r="N188" t="s">
        <v>44</v>
      </c>
      <c r="O188" t="s">
        <v>27</v>
      </c>
      <c r="P188" t="s">
        <v>27</v>
      </c>
      <c r="Q188" t="s">
        <v>161</v>
      </c>
      <c r="R188" s="1">
        <v>42005</v>
      </c>
      <c r="S188" s="1"/>
      <c r="T188" t="s">
        <v>159</v>
      </c>
      <c r="U188" t="s">
        <v>162</v>
      </c>
      <c r="W188" t="s">
        <v>126</v>
      </c>
      <c r="X188" t="b">
        <v>1</v>
      </c>
      <c r="Y188" t="b">
        <v>0</v>
      </c>
    </row>
    <row r="189" spans="1:25" x14ac:dyDescent="0.25">
      <c r="A189">
        <v>219</v>
      </c>
      <c r="B189" t="s">
        <v>1651</v>
      </c>
      <c r="C189" t="s">
        <v>1652</v>
      </c>
      <c r="D189" t="s">
        <v>1653</v>
      </c>
      <c r="E189" t="s">
        <v>10</v>
      </c>
      <c r="F189" t="s">
        <v>10</v>
      </c>
      <c r="G189" t="s">
        <v>180</v>
      </c>
      <c r="H189" t="s">
        <v>157</v>
      </c>
      <c r="I189" t="s">
        <v>391</v>
      </c>
      <c r="J189" t="s">
        <v>1654</v>
      </c>
      <c r="K189" t="s">
        <v>10</v>
      </c>
      <c r="L189" t="s">
        <v>10</v>
      </c>
      <c r="N189" t="s">
        <v>1655</v>
      </c>
      <c r="R189" s="1">
        <v>42131</v>
      </c>
      <c r="S189" s="1"/>
      <c r="T189" t="s">
        <v>1654</v>
      </c>
      <c r="W189" t="s">
        <v>127</v>
      </c>
      <c r="X189" t="b">
        <v>0</v>
      </c>
      <c r="Y189" t="b">
        <v>0</v>
      </c>
    </row>
    <row r="190" spans="1:25" x14ac:dyDescent="0.25">
      <c r="A190">
        <v>220</v>
      </c>
      <c r="B190" t="s">
        <v>1656</v>
      </c>
      <c r="C190" t="s">
        <v>1657</v>
      </c>
      <c r="R190" s="1">
        <v>42131</v>
      </c>
      <c r="S190" s="1"/>
      <c r="U190" t="s">
        <v>1658</v>
      </c>
      <c r="X190" t="b">
        <v>0</v>
      </c>
      <c r="Y190" t="b">
        <v>0</v>
      </c>
    </row>
    <row r="191" spans="1:25" x14ac:dyDescent="0.25">
      <c r="A191">
        <v>221</v>
      </c>
      <c r="B191" t="s">
        <v>1659</v>
      </c>
      <c r="C191" t="s">
        <v>1660</v>
      </c>
      <c r="D191" t="s">
        <v>1661</v>
      </c>
      <c r="E191" t="s">
        <v>1662</v>
      </c>
      <c r="G191" t="s">
        <v>493</v>
      </c>
      <c r="H191" t="s">
        <v>301</v>
      </c>
      <c r="I191" t="s">
        <v>1663</v>
      </c>
      <c r="J191" t="s">
        <v>159</v>
      </c>
      <c r="K191" t="s">
        <v>1664</v>
      </c>
      <c r="Q191" t="s">
        <v>1665</v>
      </c>
      <c r="R191" s="1">
        <v>42130</v>
      </c>
      <c r="S191" s="1"/>
      <c r="W191" t="s">
        <v>127</v>
      </c>
      <c r="X191" t="b">
        <v>0</v>
      </c>
      <c r="Y191" t="b">
        <v>0</v>
      </c>
    </row>
    <row r="192" spans="1:25" x14ac:dyDescent="0.25">
      <c r="A192">
        <v>222</v>
      </c>
      <c r="B192" t="s">
        <v>1614</v>
      </c>
      <c r="C192" t="s">
        <v>1666</v>
      </c>
      <c r="D192" t="s">
        <v>1613</v>
      </c>
      <c r="G192" t="s">
        <v>368</v>
      </c>
      <c r="H192" t="s">
        <v>157</v>
      </c>
      <c r="I192" t="s">
        <v>369</v>
      </c>
      <c r="J192" t="s">
        <v>1654</v>
      </c>
      <c r="N192" t="s">
        <v>1667</v>
      </c>
      <c r="R192" s="1">
        <v>42139</v>
      </c>
      <c r="S192" s="1">
        <v>42229</v>
      </c>
      <c r="T192" t="s">
        <v>1654</v>
      </c>
      <c r="W192" t="s">
        <v>127</v>
      </c>
      <c r="X192" t="b">
        <v>1</v>
      </c>
      <c r="Y192" t="b">
        <v>0</v>
      </c>
    </row>
    <row r="193" spans="1:26" x14ac:dyDescent="0.25">
      <c r="A193">
        <v>223</v>
      </c>
      <c r="B193" t="s">
        <v>1668</v>
      </c>
      <c r="C193" t="s">
        <v>1669</v>
      </c>
      <c r="D193" t="s">
        <v>1668</v>
      </c>
      <c r="E193" t="s">
        <v>1670</v>
      </c>
      <c r="G193" t="s">
        <v>368</v>
      </c>
      <c r="H193" t="s">
        <v>157</v>
      </c>
      <c r="I193" t="s">
        <v>516</v>
      </c>
      <c r="J193" t="s">
        <v>1654</v>
      </c>
      <c r="N193" t="s">
        <v>1671</v>
      </c>
      <c r="R193" s="1">
        <v>42125</v>
      </c>
      <c r="S193" s="1"/>
      <c r="T193" t="s">
        <v>1654</v>
      </c>
      <c r="U193" t="s">
        <v>1672</v>
      </c>
      <c r="W193" t="s">
        <v>126</v>
      </c>
      <c r="X193" t="b">
        <v>1</v>
      </c>
      <c r="Y193" t="b">
        <v>0</v>
      </c>
    </row>
    <row r="194" spans="1:26" x14ac:dyDescent="0.25">
      <c r="A194">
        <v>224</v>
      </c>
      <c r="B194" t="s">
        <v>111</v>
      </c>
      <c r="C194" t="s">
        <v>1505</v>
      </c>
      <c r="D194" t="s">
        <v>1506</v>
      </c>
      <c r="G194" t="s">
        <v>368</v>
      </c>
      <c r="H194" t="s">
        <v>157</v>
      </c>
      <c r="I194" t="s">
        <v>369</v>
      </c>
      <c r="M194" t="s">
        <v>1507</v>
      </c>
      <c r="N194" t="s">
        <v>27</v>
      </c>
      <c r="O194" t="s">
        <v>27</v>
      </c>
      <c r="P194" t="s">
        <v>27</v>
      </c>
      <c r="Q194" t="s">
        <v>1673</v>
      </c>
      <c r="R194" s="1">
        <v>42153</v>
      </c>
      <c r="S194" s="1"/>
      <c r="T194" t="s">
        <v>594</v>
      </c>
      <c r="U194" t="s">
        <v>1510</v>
      </c>
      <c r="W194" t="s">
        <v>124</v>
      </c>
      <c r="X194" t="b">
        <v>1</v>
      </c>
      <c r="Y194" t="b">
        <v>0</v>
      </c>
    </row>
    <row r="195" spans="1:26" x14ac:dyDescent="0.25">
      <c r="A195">
        <v>225</v>
      </c>
      <c r="B195" t="s">
        <v>1674</v>
      </c>
      <c r="C195" t="s">
        <v>1675</v>
      </c>
      <c r="D195" t="s">
        <v>1674</v>
      </c>
      <c r="E195" t="s">
        <v>1676</v>
      </c>
      <c r="G195" t="s">
        <v>180</v>
      </c>
      <c r="H195" t="s">
        <v>157</v>
      </c>
      <c r="I195" t="s">
        <v>181</v>
      </c>
      <c r="J195" t="s">
        <v>159</v>
      </c>
      <c r="M195" t="s">
        <v>1741</v>
      </c>
      <c r="N195" t="s">
        <v>16</v>
      </c>
      <c r="O195" t="s">
        <v>1677</v>
      </c>
      <c r="P195" t="s">
        <v>1678</v>
      </c>
      <c r="Q195" t="s">
        <v>1679</v>
      </c>
      <c r="R195" s="1">
        <v>42151</v>
      </c>
      <c r="S195" s="1">
        <v>42319</v>
      </c>
      <c r="T195" t="s">
        <v>594</v>
      </c>
      <c r="W195" t="s">
        <v>126</v>
      </c>
      <c r="X195" t="b">
        <v>1</v>
      </c>
      <c r="Y195" t="b">
        <v>0</v>
      </c>
      <c r="Z195" t="s">
        <v>1742</v>
      </c>
    </row>
    <row r="196" spans="1:26" x14ac:dyDescent="0.25">
      <c r="A196">
        <v>226</v>
      </c>
      <c r="B196" t="s">
        <v>1680</v>
      </c>
      <c r="C196" t="s">
        <v>1681</v>
      </c>
      <c r="D196" t="s">
        <v>1682</v>
      </c>
      <c r="G196" t="s">
        <v>368</v>
      </c>
      <c r="H196" t="s">
        <v>157</v>
      </c>
      <c r="I196" t="s">
        <v>516</v>
      </c>
      <c r="N196" t="s">
        <v>1667</v>
      </c>
      <c r="O196" t="s">
        <v>27</v>
      </c>
      <c r="P196" t="s">
        <v>1683</v>
      </c>
      <c r="Q196" t="s">
        <v>1684</v>
      </c>
      <c r="R196" s="1">
        <v>42145</v>
      </c>
      <c r="S196" s="1">
        <v>42277</v>
      </c>
      <c r="U196" t="s">
        <v>1685</v>
      </c>
      <c r="W196" t="s">
        <v>124</v>
      </c>
      <c r="X196" t="b">
        <v>1</v>
      </c>
      <c r="Y196" t="b">
        <v>0</v>
      </c>
    </row>
    <row r="197" spans="1:26" x14ac:dyDescent="0.25">
      <c r="A197">
        <v>227</v>
      </c>
      <c r="B197" t="s">
        <v>1686</v>
      </c>
      <c r="C197" t="s">
        <v>153</v>
      </c>
      <c r="D197" t="s">
        <v>1687</v>
      </c>
      <c r="G197" t="s">
        <v>240</v>
      </c>
      <c r="H197" t="s">
        <v>157</v>
      </c>
      <c r="I197" t="s">
        <v>241</v>
      </c>
      <c r="J197" t="s">
        <v>159</v>
      </c>
      <c r="N197" t="s">
        <v>27</v>
      </c>
      <c r="O197" t="s">
        <v>27</v>
      </c>
      <c r="P197" t="s">
        <v>27</v>
      </c>
      <c r="R197" s="1">
        <v>42170</v>
      </c>
      <c r="S197" s="1"/>
      <c r="U197" t="s">
        <v>1688</v>
      </c>
      <c r="W197" t="s">
        <v>124</v>
      </c>
      <c r="X197" t="b">
        <v>1</v>
      </c>
      <c r="Y197" t="b">
        <v>0</v>
      </c>
    </row>
    <row r="198" spans="1:26" x14ac:dyDescent="0.25">
      <c r="A198">
        <v>228</v>
      </c>
      <c r="B198" t="s">
        <v>1689</v>
      </c>
      <c r="C198" t="s">
        <v>1690</v>
      </c>
      <c r="D198" t="s">
        <v>1691</v>
      </c>
      <c r="E198" t="s">
        <v>1692</v>
      </c>
      <c r="F198" t="s">
        <v>1693</v>
      </c>
      <c r="G198" t="s">
        <v>228</v>
      </c>
      <c r="H198" t="s">
        <v>157</v>
      </c>
      <c r="I198" t="s">
        <v>229</v>
      </c>
      <c r="J198" t="s">
        <v>159</v>
      </c>
      <c r="N198" t="s">
        <v>27</v>
      </c>
      <c r="O198" t="s">
        <v>27</v>
      </c>
      <c r="P198" t="s">
        <v>27</v>
      </c>
      <c r="Q198" t="s">
        <v>1694</v>
      </c>
      <c r="R198" s="1">
        <v>42134</v>
      </c>
      <c r="S198" s="1"/>
      <c r="U198" t="s">
        <v>1697</v>
      </c>
      <c r="W198" t="s">
        <v>124</v>
      </c>
      <c r="X198" t="b">
        <v>1</v>
      </c>
      <c r="Y198" t="b">
        <v>0</v>
      </c>
    </row>
    <row r="199" spans="1:26" x14ac:dyDescent="0.25">
      <c r="A199">
        <v>229</v>
      </c>
      <c r="B199" t="s">
        <v>1698</v>
      </c>
      <c r="C199" t="s">
        <v>1699</v>
      </c>
      <c r="D199" t="s">
        <v>1693</v>
      </c>
      <c r="G199" t="s">
        <v>228</v>
      </c>
      <c r="H199" t="s">
        <v>157</v>
      </c>
      <c r="I199" t="s">
        <v>229</v>
      </c>
      <c r="J199" t="s">
        <v>159</v>
      </c>
      <c r="N199" t="s">
        <v>27</v>
      </c>
      <c r="Q199" t="s">
        <v>1700</v>
      </c>
      <c r="R199" s="1">
        <v>42134</v>
      </c>
      <c r="S199" s="1"/>
      <c r="U199" t="s">
        <v>1701</v>
      </c>
      <c r="W199" t="s">
        <v>124</v>
      </c>
      <c r="X199" t="b">
        <v>1</v>
      </c>
      <c r="Y199" t="b">
        <v>0</v>
      </c>
    </row>
    <row r="200" spans="1:26" x14ac:dyDescent="0.25">
      <c r="A200">
        <v>230</v>
      </c>
      <c r="B200" t="s">
        <v>1743</v>
      </c>
      <c r="C200" t="s">
        <v>1704</v>
      </c>
      <c r="D200" t="s">
        <v>1743</v>
      </c>
      <c r="E200" t="s">
        <v>1744</v>
      </c>
      <c r="J200" t="s">
        <v>1745</v>
      </c>
      <c r="N200" t="s">
        <v>27</v>
      </c>
      <c r="Q200" t="s">
        <v>1705</v>
      </c>
      <c r="R200" s="1">
        <v>42185</v>
      </c>
      <c r="S200" s="1"/>
      <c r="T200" t="s">
        <v>1706</v>
      </c>
      <c r="W200" t="s">
        <v>127</v>
      </c>
      <c r="X200" t="b">
        <v>1</v>
      </c>
      <c r="Y200" t="b">
        <v>0</v>
      </c>
    </row>
    <row r="201" spans="1:26" x14ac:dyDescent="0.25">
      <c r="A201">
        <v>231</v>
      </c>
      <c r="B201" t="s">
        <v>1719</v>
      </c>
      <c r="C201" t="s">
        <v>1746</v>
      </c>
      <c r="D201" t="s">
        <v>1747</v>
      </c>
      <c r="E201" t="s">
        <v>1748</v>
      </c>
      <c r="G201" t="s">
        <v>493</v>
      </c>
      <c r="H201" t="s">
        <v>301</v>
      </c>
      <c r="I201" t="s">
        <v>1749</v>
      </c>
      <c r="J201" t="s">
        <v>159</v>
      </c>
      <c r="M201" t="s">
        <v>1747</v>
      </c>
      <c r="R201" s="1">
        <v>42198</v>
      </c>
      <c r="S201" s="1">
        <v>42277</v>
      </c>
      <c r="U201" t="s">
        <v>1750</v>
      </c>
      <c r="W201" t="s">
        <v>124</v>
      </c>
      <c r="X201" t="b">
        <v>1</v>
      </c>
      <c r="Y201" t="b">
        <v>0</v>
      </c>
    </row>
    <row r="202" spans="1:26" x14ac:dyDescent="0.25">
      <c r="A202">
        <v>232</v>
      </c>
      <c r="B202" t="s">
        <v>1751</v>
      </c>
      <c r="C202" t="s">
        <v>1752</v>
      </c>
      <c r="D202" t="s">
        <v>1751</v>
      </c>
      <c r="E202" t="s">
        <v>1753</v>
      </c>
      <c r="G202" t="s">
        <v>368</v>
      </c>
      <c r="H202" t="s">
        <v>157</v>
      </c>
      <c r="I202" t="s">
        <v>369</v>
      </c>
      <c r="J202" t="s">
        <v>159</v>
      </c>
      <c r="N202" t="s">
        <v>653</v>
      </c>
      <c r="O202" t="s">
        <v>1754</v>
      </c>
      <c r="P202" t="s">
        <v>1755</v>
      </c>
      <c r="Q202" t="s">
        <v>1756</v>
      </c>
      <c r="R202" s="1">
        <v>42111</v>
      </c>
      <c r="S202" s="1"/>
      <c r="U202" t="s">
        <v>1757</v>
      </c>
      <c r="W202" t="s">
        <v>126</v>
      </c>
      <c r="X202" t="b">
        <v>1</v>
      </c>
      <c r="Y202" t="b">
        <v>0</v>
      </c>
    </row>
    <row r="203" spans="1:26" x14ac:dyDescent="0.25">
      <c r="A203">
        <v>233</v>
      </c>
      <c r="B203" t="s">
        <v>1758</v>
      </c>
      <c r="C203" t="s">
        <v>406</v>
      </c>
      <c r="D203" t="s">
        <v>1759</v>
      </c>
      <c r="G203" t="s">
        <v>955</v>
      </c>
      <c r="H203" t="s">
        <v>157</v>
      </c>
      <c r="I203" t="s">
        <v>956</v>
      </c>
      <c r="J203" t="s">
        <v>604</v>
      </c>
      <c r="R203" s="1">
        <v>42231</v>
      </c>
      <c r="S203" s="1">
        <v>42275</v>
      </c>
      <c r="T203" t="s">
        <v>1760</v>
      </c>
      <c r="U203" t="s">
        <v>1761</v>
      </c>
      <c r="W203" t="s">
        <v>124</v>
      </c>
      <c r="X203" t="b">
        <v>0</v>
      </c>
      <c r="Y203" t="b">
        <v>0</v>
      </c>
    </row>
    <row r="204" spans="1:26" x14ac:dyDescent="0.25">
      <c r="A204">
        <v>238</v>
      </c>
      <c r="B204" t="s">
        <v>1762</v>
      </c>
      <c r="C204" t="s">
        <v>406</v>
      </c>
      <c r="D204" t="s">
        <v>1763</v>
      </c>
      <c r="G204" t="s">
        <v>955</v>
      </c>
      <c r="H204" t="s">
        <v>157</v>
      </c>
      <c r="I204" t="s">
        <v>956</v>
      </c>
      <c r="J204" t="s">
        <v>604</v>
      </c>
      <c r="K204" t="s">
        <v>1764</v>
      </c>
      <c r="M204" t="s">
        <v>152</v>
      </c>
      <c r="Q204" t="s">
        <v>1765</v>
      </c>
      <c r="R204" s="1">
        <v>42275</v>
      </c>
      <c r="S204" s="1"/>
      <c r="U204" t="s">
        <v>1766</v>
      </c>
      <c r="W204" t="s">
        <v>124</v>
      </c>
      <c r="X204" t="b">
        <v>0</v>
      </c>
      <c r="Y204" t="b">
        <v>0</v>
      </c>
    </row>
    <row r="205" spans="1:26" x14ac:dyDescent="0.25">
      <c r="A205">
        <v>239</v>
      </c>
      <c r="B205" t="s">
        <v>1721</v>
      </c>
      <c r="C205" t="s">
        <v>1767</v>
      </c>
      <c r="D205" t="s">
        <v>1768</v>
      </c>
      <c r="G205" t="s">
        <v>1007</v>
      </c>
      <c r="H205" t="s">
        <v>157</v>
      </c>
      <c r="I205" t="s">
        <v>956</v>
      </c>
      <c r="J205" t="s">
        <v>604</v>
      </c>
      <c r="M205" t="s">
        <v>1721</v>
      </c>
      <c r="Q205" t="s">
        <v>1769</v>
      </c>
      <c r="R205" s="1">
        <v>42285</v>
      </c>
      <c r="S205" s="1"/>
      <c r="W205" t="s">
        <v>124</v>
      </c>
      <c r="X205" t="b">
        <v>0</v>
      </c>
      <c r="Y205" t="b">
        <v>0</v>
      </c>
    </row>
    <row r="206" spans="1:26" x14ac:dyDescent="0.25">
      <c r="A206">
        <v>240</v>
      </c>
      <c r="B206" t="s">
        <v>1770</v>
      </c>
      <c r="C206" t="s">
        <v>1623</v>
      </c>
      <c r="D206" t="s">
        <v>1771</v>
      </c>
      <c r="G206" t="s">
        <v>1772</v>
      </c>
      <c r="H206" t="s">
        <v>1433</v>
      </c>
      <c r="I206" t="s">
        <v>1773</v>
      </c>
      <c r="J206" t="s">
        <v>604</v>
      </c>
      <c r="M206" t="s">
        <v>1774</v>
      </c>
      <c r="Q206" t="s">
        <v>1775</v>
      </c>
      <c r="R206" s="1">
        <v>42291</v>
      </c>
      <c r="S206" s="1"/>
      <c r="U206" t="s">
        <v>1776</v>
      </c>
      <c r="W206" t="s">
        <v>127</v>
      </c>
      <c r="X206" t="b">
        <v>0</v>
      </c>
      <c r="Y206" t="b">
        <v>0</v>
      </c>
    </row>
    <row r="207" spans="1:26" x14ac:dyDescent="0.25">
      <c r="A207">
        <v>242</v>
      </c>
      <c r="J207" t="s">
        <v>169</v>
      </c>
      <c r="R207" s="1"/>
      <c r="S207" s="1"/>
      <c r="X207" t="b">
        <v>0</v>
      </c>
      <c r="Y207" t="b">
        <v>0</v>
      </c>
    </row>
    <row r="208" spans="1:26" x14ac:dyDescent="0.25">
      <c r="A208">
        <v>243</v>
      </c>
      <c r="J208" t="s">
        <v>169</v>
      </c>
      <c r="R208" s="1"/>
      <c r="S208" s="1"/>
      <c r="X208" t="b">
        <v>0</v>
      </c>
      <c r="Y208" t="b">
        <v>0</v>
      </c>
    </row>
    <row r="209" spans="1:25" x14ac:dyDescent="0.25">
      <c r="A209">
        <v>244</v>
      </c>
      <c r="B209" t="s">
        <v>1777</v>
      </c>
      <c r="C209" t="s">
        <v>1778</v>
      </c>
      <c r="D209" t="s">
        <v>1779</v>
      </c>
      <c r="G209" t="s">
        <v>180</v>
      </c>
      <c r="H209" t="s">
        <v>157</v>
      </c>
      <c r="I209" t="s">
        <v>391</v>
      </c>
      <c r="J209" t="s">
        <v>159</v>
      </c>
      <c r="N209" t="s">
        <v>1780</v>
      </c>
      <c r="O209" t="s">
        <v>1781</v>
      </c>
      <c r="P209" t="s">
        <v>1782</v>
      </c>
      <c r="Q209" t="s">
        <v>1783</v>
      </c>
      <c r="R209" s="1">
        <v>42277</v>
      </c>
      <c r="S209" s="1"/>
      <c r="U209" t="s">
        <v>1784</v>
      </c>
      <c r="W209" t="s">
        <v>124</v>
      </c>
      <c r="X209" t="b">
        <v>0</v>
      </c>
      <c r="Y209" t="b">
        <v>0</v>
      </c>
    </row>
    <row r="210" spans="1:25" x14ac:dyDescent="0.25">
      <c r="A210">
        <v>245</v>
      </c>
      <c r="B210" t="s">
        <v>1785</v>
      </c>
      <c r="C210" t="s">
        <v>1786</v>
      </c>
      <c r="Q210" t="s">
        <v>1787</v>
      </c>
      <c r="R210" s="1"/>
      <c r="S210" s="1"/>
      <c r="U210" t="s">
        <v>1788</v>
      </c>
      <c r="X210" t="b">
        <v>0</v>
      </c>
      <c r="Y210" t="b">
        <v>0</v>
      </c>
    </row>
    <row r="211" spans="1:25" x14ac:dyDescent="0.25">
      <c r="A211">
        <v>246</v>
      </c>
      <c r="B211" t="s">
        <v>1789</v>
      </c>
      <c r="C211" t="s">
        <v>1790</v>
      </c>
      <c r="Q211" t="s">
        <v>1791</v>
      </c>
      <c r="R211" s="1">
        <v>42302</v>
      </c>
      <c r="S211" s="1"/>
      <c r="X211" t="b">
        <v>0</v>
      </c>
      <c r="Y211" t="b">
        <v>0</v>
      </c>
    </row>
    <row r="212" spans="1:25" x14ac:dyDescent="0.25">
      <c r="A212">
        <v>247</v>
      </c>
      <c r="B212" t="s">
        <v>1792</v>
      </c>
      <c r="R212" s="1"/>
      <c r="S212" s="1"/>
      <c r="X212" t="b">
        <v>0</v>
      </c>
      <c r="Y212" t="b">
        <v>0</v>
      </c>
    </row>
    <row r="213" spans="1:25" x14ac:dyDescent="0.25">
      <c r="A213">
        <v>248</v>
      </c>
      <c r="B213" t="s">
        <v>1793</v>
      </c>
      <c r="C213" t="s">
        <v>874</v>
      </c>
      <c r="D213" t="s">
        <v>1794</v>
      </c>
      <c r="G213" t="s">
        <v>192</v>
      </c>
      <c r="H213" t="s">
        <v>157</v>
      </c>
      <c r="I213" t="s">
        <v>1795</v>
      </c>
      <c r="R213" s="1"/>
      <c r="S213" s="1"/>
      <c r="U213" t="s">
        <v>1796</v>
      </c>
      <c r="X213" t="b">
        <v>0</v>
      </c>
      <c r="Y213" t="b">
        <v>0</v>
      </c>
    </row>
    <row r="214" spans="1:25" x14ac:dyDescent="0.25">
      <c r="A214">
        <v>249</v>
      </c>
      <c r="B214" t="s">
        <v>1797</v>
      </c>
      <c r="J214" t="s">
        <v>169</v>
      </c>
      <c r="R214" s="1"/>
      <c r="S214" s="1"/>
      <c r="U214" t="s">
        <v>1798</v>
      </c>
      <c r="X214" t="b">
        <v>0</v>
      </c>
      <c r="Y214" t="b">
        <v>0</v>
      </c>
    </row>
    <row r="215" spans="1:25" x14ac:dyDescent="0.25">
      <c r="A215">
        <v>250</v>
      </c>
      <c r="B215" t="s">
        <v>83</v>
      </c>
      <c r="C215" t="s">
        <v>1799</v>
      </c>
      <c r="D215" t="s">
        <v>1123</v>
      </c>
      <c r="E215" t="s">
        <v>1124</v>
      </c>
      <c r="F215" t="s">
        <v>1125</v>
      </c>
      <c r="G215" t="s">
        <v>1126</v>
      </c>
      <c r="H215" t="s">
        <v>126</v>
      </c>
      <c r="I215" t="s">
        <v>1127</v>
      </c>
      <c r="J215" t="s">
        <v>169</v>
      </c>
      <c r="K215" t="s">
        <v>1128</v>
      </c>
      <c r="L215" t="s">
        <v>1129</v>
      </c>
      <c r="M215" t="s">
        <v>1800</v>
      </c>
      <c r="R215" s="1"/>
      <c r="S215" s="1"/>
      <c r="U215" t="s">
        <v>1801</v>
      </c>
      <c r="X215" t="b">
        <v>0</v>
      </c>
      <c r="Y215" t="b">
        <v>0</v>
      </c>
    </row>
    <row r="216" spans="1:25" x14ac:dyDescent="0.25">
      <c r="A216">
        <v>251</v>
      </c>
      <c r="B216" t="s">
        <v>1802</v>
      </c>
      <c r="C216" t="s">
        <v>1803</v>
      </c>
      <c r="R216" s="1"/>
      <c r="S216" s="1"/>
      <c r="X216" t="b">
        <v>0</v>
      </c>
      <c r="Y216" t="b">
        <v>0</v>
      </c>
    </row>
    <row r="217" spans="1:25" x14ac:dyDescent="0.25">
      <c r="A217">
        <v>252</v>
      </c>
      <c r="B217" t="s">
        <v>81</v>
      </c>
      <c r="D217" t="s">
        <v>1073</v>
      </c>
      <c r="E217" t="s">
        <v>10</v>
      </c>
      <c r="F217" t="s">
        <v>10</v>
      </c>
      <c r="G217" t="s">
        <v>180</v>
      </c>
      <c r="H217" t="s">
        <v>157</v>
      </c>
      <c r="I217" t="s">
        <v>221</v>
      </c>
      <c r="J217" t="s">
        <v>10</v>
      </c>
      <c r="K217" t="s">
        <v>1074</v>
      </c>
      <c r="L217" t="s">
        <v>1075</v>
      </c>
      <c r="R217" s="1"/>
      <c r="S217" s="1"/>
      <c r="X217" t="b">
        <v>0</v>
      </c>
      <c r="Y217" t="b">
        <v>0</v>
      </c>
    </row>
  </sheetData>
  <pageMargins left="0.7" right="0.7" top="0.75" bottom="0.75" header="0.3" footer="0.3"/>
  <pageSetup orientation="portrait"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6:AA6"/>
  <sheetViews>
    <sheetView workbookViewId="0">
      <selection activeCell="A7" sqref="A7:AA8"/>
    </sheetView>
  </sheetViews>
  <sheetFormatPr defaultRowHeight="15" x14ac:dyDescent="0.25"/>
  <cols>
    <col min="2" max="2" width="46.85546875" bestFit="1" customWidth="1"/>
    <col min="3" max="3" width="42.85546875" bestFit="1" customWidth="1"/>
  </cols>
  <sheetData>
    <row r="6" spans="1:27" x14ac:dyDescent="0.25">
      <c r="A6" s="2" t="s">
        <v>128</v>
      </c>
      <c r="B6" s="3" t="s">
        <v>45</v>
      </c>
      <c r="C6" s="3" t="s">
        <v>129</v>
      </c>
      <c r="D6" s="3" t="s">
        <v>130</v>
      </c>
      <c r="E6" s="3" t="s">
        <v>131</v>
      </c>
      <c r="F6" s="3" t="s">
        <v>132</v>
      </c>
      <c r="G6" s="3" t="s">
        <v>133</v>
      </c>
      <c r="H6" s="3" t="s">
        <v>134</v>
      </c>
      <c r="I6" s="3" t="s">
        <v>135</v>
      </c>
      <c r="J6" s="3" t="s">
        <v>136</v>
      </c>
      <c r="K6" s="3" t="s">
        <v>137</v>
      </c>
      <c r="L6" s="3" t="s">
        <v>138</v>
      </c>
      <c r="M6" s="3" t="s">
        <v>139</v>
      </c>
      <c r="N6" s="3" t="s">
        <v>9</v>
      </c>
      <c r="O6" s="3" t="s">
        <v>140</v>
      </c>
      <c r="P6" s="3" t="s">
        <v>141</v>
      </c>
      <c r="Q6" s="3" t="s">
        <v>142</v>
      </c>
      <c r="R6" s="3" t="s">
        <v>143</v>
      </c>
      <c r="S6" s="3" t="s">
        <v>144</v>
      </c>
      <c r="T6" s="3" t="s">
        <v>145</v>
      </c>
      <c r="U6" s="3" t="s">
        <v>146</v>
      </c>
      <c r="V6" s="3" t="s">
        <v>147</v>
      </c>
      <c r="W6" s="3" t="s">
        <v>125</v>
      </c>
      <c r="X6" s="3" t="s">
        <v>148</v>
      </c>
      <c r="Y6" s="3" t="s">
        <v>149</v>
      </c>
      <c r="Z6" s="3" t="s">
        <v>150</v>
      </c>
      <c r="AA6" s="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761"/>
  <sheetViews>
    <sheetView tabSelected="1" workbookViewId="0">
      <selection activeCell="E23" sqref="E23"/>
    </sheetView>
  </sheetViews>
  <sheetFormatPr defaultRowHeight="15" x14ac:dyDescent="0.25"/>
  <cols>
    <col min="1" max="1" width="8.5703125" bestFit="1" customWidth="1"/>
    <col min="2" max="2" width="15" bestFit="1" customWidth="1"/>
    <col min="3" max="3" width="20.42578125" bestFit="1" customWidth="1"/>
    <col min="4" max="4" width="22.5703125" bestFit="1" customWidth="1"/>
    <col min="5" max="5" width="19.5703125" bestFit="1" customWidth="1"/>
    <col min="6" max="6" width="14.28515625" bestFit="1" customWidth="1"/>
  </cols>
  <sheetData>
    <row r="1" spans="1:6" ht="15.75" x14ac:dyDescent="0.25">
      <c r="A1" s="35" t="s">
        <v>1629</v>
      </c>
      <c r="B1" s="35"/>
      <c r="C1" s="35"/>
      <c r="D1" s="35"/>
      <c r="E1" s="35"/>
      <c r="F1" s="35"/>
    </row>
    <row r="2" spans="1:6" x14ac:dyDescent="0.25">
      <c r="A2" s="36" t="s">
        <v>1630</v>
      </c>
      <c r="B2" s="36"/>
      <c r="C2" s="36"/>
      <c r="D2" s="36"/>
      <c r="E2" s="36"/>
      <c r="F2" s="36"/>
    </row>
    <row r="3" spans="1:6" x14ac:dyDescent="0.25">
      <c r="A3" s="37" t="s">
        <v>1631</v>
      </c>
      <c r="B3" s="37"/>
      <c r="C3" s="37"/>
      <c r="D3" s="37"/>
      <c r="E3" s="37"/>
      <c r="F3" s="37"/>
    </row>
    <row r="4" spans="1:6" x14ac:dyDescent="0.25">
      <c r="A4" s="37" t="s">
        <v>1632</v>
      </c>
      <c r="B4" s="37"/>
      <c r="C4" s="37"/>
      <c r="D4" s="37"/>
      <c r="E4" s="37"/>
      <c r="F4" s="37"/>
    </row>
    <row r="5" spans="1:6" x14ac:dyDescent="0.25">
      <c r="A5" s="37" t="s">
        <v>1633</v>
      </c>
      <c r="B5" s="37"/>
      <c r="C5" s="37"/>
      <c r="D5" s="37"/>
      <c r="E5" s="37"/>
      <c r="F5" s="37"/>
    </row>
    <row r="6" spans="1:6" x14ac:dyDescent="0.25">
      <c r="E6" s="6"/>
      <c r="F6" s="7"/>
    </row>
    <row r="7" spans="1:6" ht="20.25" x14ac:dyDescent="0.3">
      <c r="A7" s="34" t="s">
        <v>1695</v>
      </c>
      <c r="B7" s="34"/>
      <c r="C7" s="34"/>
      <c r="D7" s="34"/>
      <c r="E7" s="34"/>
      <c r="F7" s="34"/>
    </row>
    <row r="8" spans="1:6" x14ac:dyDescent="0.25">
      <c r="E8" s="6"/>
      <c r="F8" s="7"/>
    </row>
    <row r="9" spans="1:6" ht="15.75" x14ac:dyDescent="0.25">
      <c r="B9" s="8"/>
      <c r="E9" s="8" t="s">
        <v>1634</v>
      </c>
      <c r="F9" s="9"/>
    </row>
    <row r="10" spans="1:6" x14ac:dyDescent="0.25">
      <c r="E10" s="6"/>
      <c r="F10" s="7"/>
    </row>
    <row r="11" spans="1:6" x14ac:dyDescent="0.25">
      <c r="A11" s="10"/>
      <c r="E11" s="11"/>
      <c r="F11" s="12"/>
    </row>
    <row r="12" spans="1:6" x14ac:dyDescent="0.25">
      <c r="A12" s="13"/>
      <c r="B12" s="14"/>
      <c r="C12" s="14"/>
      <c r="D12" s="10"/>
      <c r="E12" s="11"/>
      <c r="F12" s="12"/>
    </row>
    <row r="13" spans="1:6" x14ac:dyDescent="0.25">
      <c r="A13" s="10"/>
      <c r="B13" s="15"/>
      <c r="C13" s="15"/>
      <c r="D13" s="16"/>
      <c r="E13" s="11"/>
      <c r="F13" s="12"/>
    </row>
    <row r="14" spans="1:6" x14ac:dyDescent="0.25">
      <c r="A14" s="10"/>
      <c r="B14" s="16"/>
      <c r="C14" s="16"/>
      <c r="D14" s="16"/>
      <c r="E14" s="11"/>
      <c r="F14" s="12"/>
    </row>
    <row r="15" spans="1:6" x14ac:dyDescent="0.25">
      <c r="A15" s="10"/>
      <c r="B15" s="16"/>
      <c r="C15" s="16"/>
      <c r="D15" s="16"/>
      <c r="E15" s="11"/>
      <c r="F15" s="12"/>
    </row>
    <row r="16" spans="1:6" x14ac:dyDescent="0.25">
      <c r="A16" s="10"/>
      <c r="B16" s="16"/>
      <c r="C16" s="17"/>
      <c r="E16" s="11"/>
      <c r="F16" s="12"/>
    </row>
    <row r="17" spans="1:6" ht="15.75" thickBot="1" x14ac:dyDescent="0.3">
      <c r="A17" s="18" t="s">
        <v>1635</v>
      </c>
      <c r="B17" s="19"/>
      <c r="C17" s="20" t="s">
        <v>1636</v>
      </c>
      <c r="D17" s="21" t="s">
        <v>1639</v>
      </c>
      <c r="E17" s="22" t="s">
        <v>1637</v>
      </c>
      <c r="F17" s="23" t="s">
        <v>1638</v>
      </c>
    </row>
    <row r="2534" spans="11:11" ht="15" customHeight="1" x14ac:dyDescent="0.25">
      <c r="K2534" s="24"/>
    </row>
    <row r="2535" spans="11:11" ht="15" customHeight="1" x14ac:dyDescent="0.25">
      <c r="K2535" s="24"/>
    </row>
    <row r="2536" spans="11:11" ht="15" customHeight="1" x14ac:dyDescent="0.25">
      <c r="K2536" s="24"/>
    </row>
    <row r="2537" spans="11:11" ht="15" customHeight="1" x14ac:dyDescent="0.25">
      <c r="K2537" s="24"/>
    </row>
    <row r="2675" ht="15" customHeight="1" x14ac:dyDescent="0.25"/>
    <row r="2761" ht="15" customHeight="1" x14ac:dyDescent="0.25"/>
  </sheetData>
  <mergeCells count="6">
    <mergeCell ref="A7:F7"/>
    <mergeCell ref="A1:F1"/>
    <mergeCell ref="A2:F2"/>
    <mergeCell ref="A3:F3"/>
    <mergeCell ref="A4:F4"/>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27"/>
  <sheetViews>
    <sheetView workbookViewId="0">
      <selection activeCell="G23" sqref="G23"/>
    </sheetView>
  </sheetViews>
  <sheetFormatPr defaultRowHeight="15" x14ac:dyDescent="0.25"/>
  <cols>
    <col min="1" max="6" width="9.140625" style="32"/>
    <col min="7" max="7" width="12.7109375" style="32" bestFit="1" customWidth="1"/>
    <col min="8" max="16384" width="9.140625" style="32"/>
  </cols>
  <sheetData>
    <row r="1" spans="1:13" x14ac:dyDescent="0.25">
      <c r="A1" s="26" t="s">
        <v>1708</v>
      </c>
      <c r="B1" s="26" t="s">
        <v>1709</v>
      </c>
      <c r="C1" s="26" t="s">
        <v>1710</v>
      </c>
      <c r="D1" s="26" t="s">
        <v>1711</v>
      </c>
      <c r="E1" s="26" t="s">
        <v>1712</v>
      </c>
      <c r="F1" s="26" t="s">
        <v>1713</v>
      </c>
      <c r="G1" s="26" t="s">
        <v>1714</v>
      </c>
      <c r="H1" s="26" t="s">
        <v>45</v>
      </c>
      <c r="I1" s="26" t="s">
        <v>1715</v>
      </c>
      <c r="J1" s="26" t="s">
        <v>1716</v>
      </c>
      <c r="K1" s="26" t="s">
        <v>125</v>
      </c>
      <c r="L1" s="26" t="s">
        <v>1717</v>
      </c>
      <c r="M1" s="26" t="s">
        <v>1718</v>
      </c>
    </row>
    <row r="2" spans="1:13" x14ac:dyDescent="0.25">
      <c r="A2" s="27" t="s">
        <v>1804</v>
      </c>
      <c r="B2" s="27" t="s">
        <v>1805</v>
      </c>
      <c r="C2" s="27" t="s">
        <v>1806</v>
      </c>
      <c r="D2" s="27" t="s">
        <v>1807</v>
      </c>
      <c r="E2" s="27" t="s">
        <v>1808</v>
      </c>
      <c r="F2" s="27" t="s">
        <v>1809</v>
      </c>
      <c r="G2" s="28">
        <v>286</v>
      </c>
      <c r="H2" s="27" t="s">
        <v>1306</v>
      </c>
      <c r="I2" s="29"/>
      <c r="J2" s="29"/>
      <c r="K2" s="27" t="s">
        <v>124</v>
      </c>
      <c r="L2" s="27" t="s">
        <v>1810</v>
      </c>
      <c r="M2" s="30" t="s">
        <v>1811</v>
      </c>
    </row>
    <row r="3" spans="1:13" x14ac:dyDescent="0.25">
      <c r="A3" s="27" t="s">
        <v>1804</v>
      </c>
      <c r="B3" s="27" t="s">
        <v>1805</v>
      </c>
      <c r="C3" s="27" t="s">
        <v>1806</v>
      </c>
      <c r="D3" s="27" t="s">
        <v>1807</v>
      </c>
      <c r="E3" s="27" t="s">
        <v>1808</v>
      </c>
      <c r="F3" s="27" t="s">
        <v>1809</v>
      </c>
      <c r="G3" s="28">
        <v>286</v>
      </c>
      <c r="H3" s="27" t="s">
        <v>1306</v>
      </c>
      <c r="I3" s="29"/>
      <c r="J3" s="29"/>
      <c r="K3" s="27" t="s">
        <v>124</v>
      </c>
      <c r="L3" s="27" t="s">
        <v>1720</v>
      </c>
      <c r="M3" s="30" t="s">
        <v>1811</v>
      </c>
    </row>
    <row r="4" spans="1:13" x14ac:dyDescent="0.25">
      <c r="A4" s="27" t="s">
        <v>1804</v>
      </c>
      <c r="B4" s="27" t="s">
        <v>1805</v>
      </c>
      <c r="C4" s="27" t="s">
        <v>1806</v>
      </c>
      <c r="D4" s="27" t="s">
        <v>1812</v>
      </c>
      <c r="E4" s="27" t="s">
        <v>1813</v>
      </c>
      <c r="F4" s="27" t="s">
        <v>1814</v>
      </c>
      <c r="G4" s="28">
        <v>186</v>
      </c>
      <c r="H4" s="27" t="s">
        <v>1306</v>
      </c>
      <c r="I4" s="29"/>
      <c r="J4" s="29"/>
      <c r="K4" s="27" t="s">
        <v>124</v>
      </c>
      <c r="L4" s="27" t="s">
        <v>1720</v>
      </c>
      <c r="M4" s="30" t="s">
        <v>1811</v>
      </c>
    </row>
    <row r="5" spans="1:13" x14ac:dyDescent="0.25">
      <c r="A5" s="27" t="s">
        <v>1804</v>
      </c>
      <c r="B5" s="27" t="s">
        <v>1805</v>
      </c>
      <c r="C5" s="27" t="s">
        <v>1806</v>
      </c>
      <c r="D5" s="27" t="s">
        <v>1812</v>
      </c>
      <c r="E5" s="27" t="s">
        <v>1813</v>
      </c>
      <c r="F5" s="27" t="s">
        <v>1814</v>
      </c>
      <c r="G5" s="28">
        <v>186</v>
      </c>
      <c r="H5" s="27" t="s">
        <v>1306</v>
      </c>
      <c r="I5" s="29"/>
      <c r="J5" s="29"/>
      <c r="K5" s="27" t="s">
        <v>124</v>
      </c>
      <c r="L5" s="27" t="s">
        <v>1810</v>
      </c>
      <c r="M5" s="30" t="s">
        <v>1811</v>
      </c>
    </row>
    <row r="6" spans="1:13" x14ac:dyDescent="0.25">
      <c r="A6" s="27" t="s">
        <v>1815</v>
      </c>
      <c r="B6" s="27" t="s">
        <v>1816</v>
      </c>
      <c r="C6" s="27" t="s">
        <v>1806</v>
      </c>
      <c r="D6" s="27" t="s">
        <v>1817</v>
      </c>
      <c r="E6" s="27" t="s">
        <v>1818</v>
      </c>
      <c r="F6" s="27" t="s">
        <v>1819</v>
      </c>
      <c r="G6" s="28">
        <v>445</v>
      </c>
      <c r="H6" s="27" t="s">
        <v>10</v>
      </c>
      <c r="I6" s="29"/>
      <c r="J6" s="29"/>
      <c r="K6" s="27" t="s">
        <v>124</v>
      </c>
      <c r="L6" s="27" t="s">
        <v>1720</v>
      </c>
      <c r="M6" s="30" t="s">
        <v>1811</v>
      </c>
    </row>
    <row r="7" spans="1:13" x14ac:dyDescent="0.25">
      <c r="A7" s="27" t="s">
        <v>1820</v>
      </c>
      <c r="B7" s="27" t="s">
        <v>1821</v>
      </c>
      <c r="C7" s="27" t="s">
        <v>1806</v>
      </c>
      <c r="D7" s="27" t="s">
        <v>1822</v>
      </c>
      <c r="E7" s="27" t="s">
        <v>1823</v>
      </c>
      <c r="F7" s="27" t="s">
        <v>1824</v>
      </c>
      <c r="G7" s="28">
        <v>1993.19</v>
      </c>
      <c r="H7" s="27" t="s">
        <v>1762</v>
      </c>
      <c r="I7" s="29"/>
      <c r="J7" s="29"/>
      <c r="K7" s="27" t="s">
        <v>124</v>
      </c>
      <c r="L7" s="27" t="s">
        <v>1720</v>
      </c>
      <c r="M7" s="30" t="s">
        <v>1811</v>
      </c>
    </row>
    <row r="8" spans="1:13" x14ac:dyDescent="0.25">
      <c r="A8" s="27" t="s">
        <v>1820</v>
      </c>
      <c r="B8" s="27" t="s">
        <v>1821</v>
      </c>
      <c r="C8" s="27" t="s">
        <v>1806</v>
      </c>
      <c r="D8" s="27" t="s">
        <v>1822</v>
      </c>
      <c r="E8" s="27" t="s">
        <v>1823</v>
      </c>
      <c r="F8" s="27" t="s">
        <v>1824</v>
      </c>
      <c r="G8" s="28">
        <v>1993.19</v>
      </c>
      <c r="H8" s="27" t="s">
        <v>1063</v>
      </c>
      <c r="I8" s="29"/>
      <c r="J8" s="29"/>
      <c r="K8" s="27" t="s">
        <v>124</v>
      </c>
      <c r="L8" s="27" t="s">
        <v>1810</v>
      </c>
      <c r="M8" s="30" t="s">
        <v>1811</v>
      </c>
    </row>
    <row r="9" spans="1:13" x14ac:dyDescent="0.25">
      <c r="A9" s="27" t="s">
        <v>1820</v>
      </c>
      <c r="B9" s="27" t="s">
        <v>1821</v>
      </c>
      <c r="C9" s="27" t="s">
        <v>1806</v>
      </c>
      <c r="D9" s="27" t="s">
        <v>1822</v>
      </c>
      <c r="E9" s="27" t="s">
        <v>1823</v>
      </c>
      <c r="F9" s="27" t="s">
        <v>1824</v>
      </c>
      <c r="G9" s="28">
        <v>1993.19</v>
      </c>
      <c r="H9" s="27" t="s">
        <v>738</v>
      </c>
      <c r="I9" s="29"/>
      <c r="J9" s="29"/>
      <c r="K9" s="27" t="s">
        <v>124</v>
      </c>
      <c r="L9" s="27" t="s">
        <v>1810</v>
      </c>
      <c r="M9" s="30" t="s">
        <v>1811</v>
      </c>
    </row>
    <row r="10" spans="1:13" x14ac:dyDescent="0.25">
      <c r="A10" s="27" t="s">
        <v>1820</v>
      </c>
      <c r="B10" s="27" t="s">
        <v>1821</v>
      </c>
      <c r="C10" s="27" t="s">
        <v>1806</v>
      </c>
      <c r="D10" s="27" t="s">
        <v>1822</v>
      </c>
      <c r="E10" s="27" t="s">
        <v>1823</v>
      </c>
      <c r="F10" s="27" t="s">
        <v>1824</v>
      </c>
      <c r="G10" s="28">
        <v>1993.19</v>
      </c>
      <c r="H10" s="27" t="s">
        <v>428</v>
      </c>
      <c r="I10" s="29"/>
      <c r="J10" s="29"/>
      <c r="K10" s="27" t="s">
        <v>124</v>
      </c>
      <c r="L10" s="27" t="s">
        <v>1810</v>
      </c>
      <c r="M10" s="30" t="s">
        <v>1811</v>
      </c>
    </row>
    <row r="11" spans="1:13" x14ac:dyDescent="0.25">
      <c r="A11" s="27" t="s">
        <v>1825</v>
      </c>
      <c r="B11" s="27" t="s">
        <v>1826</v>
      </c>
      <c r="C11" s="27" t="s">
        <v>1806</v>
      </c>
      <c r="D11" s="27" t="s">
        <v>1827</v>
      </c>
      <c r="E11" s="27" t="s">
        <v>1828</v>
      </c>
      <c r="F11" s="27" t="s">
        <v>1829</v>
      </c>
      <c r="G11" s="28">
        <v>186</v>
      </c>
      <c r="H11" s="27" t="s">
        <v>1785</v>
      </c>
      <c r="I11" s="29"/>
      <c r="J11" s="29"/>
      <c r="K11" s="27" t="s">
        <v>124</v>
      </c>
      <c r="L11" s="27" t="s">
        <v>1720</v>
      </c>
      <c r="M11" s="30" t="s">
        <v>1811</v>
      </c>
    </row>
    <row r="12" spans="1:13" x14ac:dyDescent="0.25">
      <c r="A12" s="27" t="s">
        <v>1825</v>
      </c>
      <c r="B12" s="27" t="s">
        <v>1826</v>
      </c>
      <c r="C12" s="27" t="s">
        <v>1806</v>
      </c>
      <c r="D12" s="27" t="s">
        <v>1827</v>
      </c>
      <c r="E12" s="27" t="s">
        <v>1828</v>
      </c>
      <c r="F12" s="27" t="s">
        <v>1829</v>
      </c>
      <c r="G12" s="28">
        <v>186</v>
      </c>
      <c r="H12" s="27" t="s">
        <v>1306</v>
      </c>
      <c r="I12" s="29"/>
      <c r="J12" s="29"/>
      <c r="K12" s="27" t="s">
        <v>124</v>
      </c>
      <c r="L12" s="27" t="s">
        <v>1810</v>
      </c>
      <c r="M12" s="30" t="s">
        <v>1811</v>
      </c>
    </row>
    <row r="13" spans="1:13" x14ac:dyDescent="0.25">
      <c r="A13" s="27" t="s">
        <v>1830</v>
      </c>
      <c r="B13" s="27" t="s">
        <v>1831</v>
      </c>
      <c r="C13" s="27" t="s">
        <v>1806</v>
      </c>
      <c r="D13" s="27" t="s">
        <v>1832</v>
      </c>
      <c r="E13" s="27" t="s">
        <v>1833</v>
      </c>
      <c r="F13" s="27" t="s">
        <v>1834</v>
      </c>
      <c r="G13" s="28">
        <v>92</v>
      </c>
      <c r="H13" s="27" t="s">
        <v>1686</v>
      </c>
      <c r="I13" s="31">
        <v>0</v>
      </c>
      <c r="J13" s="28">
        <v>0</v>
      </c>
      <c r="K13" s="27" t="s">
        <v>124</v>
      </c>
      <c r="L13" s="27" t="s">
        <v>1720</v>
      </c>
      <c r="M13" s="30" t="s">
        <v>1811</v>
      </c>
    </row>
    <row r="14" spans="1:13" x14ac:dyDescent="0.25">
      <c r="A14" s="27" t="s">
        <v>1830</v>
      </c>
      <c r="B14" s="27" t="s">
        <v>1831</v>
      </c>
      <c r="C14" s="27" t="s">
        <v>1806</v>
      </c>
      <c r="D14" s="27" t="s">
        <v>1832</v>
      </c>
      <c r="E14" s="27" t="s">
        <v>1833</v>
      </c>
      <c r="F14" s="27" t="s">
        <v>1834</v>
      </c>
      <c r="G14" s="28">
        <v>92</v>
      </c>
      <c r="H14" s="27" t="s">
        <v>152</v>
      </c>
      <c r="I14" s="31">
        <v>0</v>
      </c>
      <c r="J14" s="28">
        <v>0</v>
      </c>
      <c r="K14" s="27" t="s">
        <v>124</v>
      </c>
      <c r="L14" s="27" t="s">
        <v>1810</v>
      </c>
      <c r="M14" s="30" t="s">
        <v>1811</v>
      </c>
    </row>
    <row r="15" spans="1:13" x14ac:dyDescent="0.25">
      <c r="A15" s="27" t="s">
        <v>1835</v>
      </c>
      <c r="B15" s="27" t="s">
        <v>1836</v>
      </c>
      <c r="C15" s="27" t="s">
        <v>1806</v>
      </c>
      <c r="D15" s="27" t="s">
        <v>1837</v>
      </c>
      <c r="E15" s="27" t="s">
        <v>1838</v>
      </c>
      <c r="F15" s="27" t="s">
        <v>1839</v>
      </c>
      <c r="G15" s="28">
        <v>6041</v>
      </c>
      <c r="H15" s="27" t="s">
        <v>120</v>
      </c>
      <c r="I15" s="31">
        <v>0</v>
      </c>
      <c r="J15" s="28">
        <v>0</v>
      </c>
      <c r="K15" s="27" t="s">
        <v>127</v>
      </c>
      <c r="L15" s="27" t="s">
        <v>1720</v>
      </c>
      <c r="M15" s="30" t="s">
        <v>1811</v>
      </c>
    </row>
    <row r="16" spans="1:13" x14ac:dyDescent="0.25">
      <c r="A16" s="27" t="s">
        <v>1840</v>
      </c>
      <c r="B16" s="27" t="s">
        <v>1841</v>
      </c>
      <c r="C16" s="27" t="s">
        <v>1806</v>
      </c>
      <c r="D16" s="27" t="s">
        <v>1842</v>
      </c>
      <c r="E16" s="27" t="s">
        <v>1843</v>
      </c>
      <c r="F16" s="27" t="s">
        <v>1844</v>
      </c>
      <c r="G16" s="28">
        <v>517.5</v>
      </c>
      <c r="H16" s="27" t="s">
        <v>10</v>
      </c>
      <c r="I16" s="29"/>
      <c r="J16" s="29"/>
      <c r="K16" s="27" t="s">
        <v>127</v>
      </c>
      <c r="L16" s="27" t="s">
        <v>1720</v>
      </c>
      <c r="M16" s="30" t="s">
        <v>1811</v>
      </c>
    </row>
    <row r="17" spans="1:13" x14ac:dyDescent="0.25">
      <c r="A17" s="27" t="s">
        <v>1840</v>
      </c>
      <c r="B17" s="27" t="s">
        <v>1841</v>
      </c>
      <c r="C17" s="27" t="s">
        <v>1806</v>
      </c>
      <c r="D17" s="27" t="s">
        <v>1845</v>
      </c>
      <c r="E17" s="27" t="s">
        <v>1846</v>
      </c>
      <c r="F17" s="27" t="s">
        <v>1847</v>
      </c>
      <c r="G17" s="28">
        <v>353.5</v>
      </c>
      <c r="H17" s="27" t="s">
        <v>10</v>
      </c>
      <c r="I17" s="29"/>
      <c r="J17" s="29"/>
      <c r="K17" s="27" t="s">
        <v>127</v>
      </c>
      <c r="L17" s="27" t="s">
        <v>1720</v>
      </c>
      <c r="M17" s="30" t="s">
        <v>1811</v>
      </c>
    </row>
    <row r="18" spans="1:13" x14ac:dyDescent="0.25">
      <c r="A18" s="27" t="s">
        <v>1848</v>
      </c>
      <c r="B18" s="27" t="s">
        <v>1849</v>
      </c>
      <c r="C18" s="27" t="s">
        <v>1806</v>
      </c>
      <c r="D18" s="27" t="s">
        <v>1850</v>
      </c>
      <c r="E18" s="27" t="s">
        <v>1851</v>
      </c>
      <c r="F18" s="27" t="s">
        <v>1852</v>
      </c>
      <c r="G18" s="28">
        <v>569</v>
      </c>
      <c r="H18" s="27" t="s">
        <v>10</v>
      </c>
      <c r="I18" s="29"/>
      <c r="J18" s="29"/>
      <c r="K18" s="27" t="s">
        <v>124</v>
      </c>
      <c r="L18" s="27" t="s">
        <v>1720</v>
      </c>
      <c r="M18" s="30" t="s">
        <v>1811</v>
      </c>
    </row>
    <row r="19" spans="1:13" x14ac:dyDescent="0.25">
      <c r="A19" s="27" t="s">
        <v>1853</v>
      </c>
      <c r="B19" s="27" t="s">
        <v>1854</v>
      </c>
      <c r="C19" s="27" t="s">
        <v>1806</v>
      </c>
      <c r="D19" s="27" t="s">
        <v>1855</v>
      </c>
      <c r="E19" s="27" t="s">
        <v>1856</v>
      </c>
      <c r="F19" s="27" t="s">
        <v>1857</v>
      </c>
      <c r="G19" s="28">
        <v>5840</v>
      </c>
      <c r="H19" s="27" t="s">
        <v>1680</v>
      </c>
      <c r="I19" s="31">
        <v>0</v>
      </c>
      <c r="J19" s="28">
        <v>0</v>
      </c>
      <c r="K19" s="27" t="s">
        <v>124</v>
      </c>
      <c r="L19" s="27" t="s">
        <v>1810</v>
      </c>
      <c r="M19" s="30" t="s">
        <v>1811</v>
      </c>
    </row>
    <row r="20" spans="1:13" x14ac:dyDescent="0.25">
      <c r="A20" s="27" t="s">
        <v>1820</v>
      </c>
      <c r="B20" s="27" t="s">
        <v>1821</v>
      </c>
      <c r="C20" s="27" t="s">
        <v>1806</v>
      </c>
      <c r="D20" s="27" t="s">
        <v>1858</v>
      </c>
      <c r="E20" s="27" t="s">
        <v>1859</v>
      </c>
      <c r="F20" s="27" t="s">
        <v>1860</v>
      </c>
      <c r="G20" s="28">
        <v>1087.75</v>
      </c>
      <c r="H20" s="27" t="s">
        <v>1063</v>
      </c>
      <c r="I20" s="29"/>
      <c r="J20" s="29"/>
      <c r="K20" s="27" t="s">
        <v>124</v>
      </c>
      <c r="L20" s="27" t="s">
        <v>1810</v>
      </c>
      <c r="M20" s="30" t="s">
        <v>1811</v>
      </c>
    </row>
    <row r="21" spans="1:13" x14ac:dyDescent="0.25">
      <c r="A21" s="27" t="s">
        <v>1820</v>
      </c>
      <c r="B21" s="27" t="s">
        <v>1821</v>
      </c>
      <c r="C21" s="27" t="s">
        <v>1806</v>
      </c>
      <c r="D21" s="27" t="s">
        <v>1858</v>
      </c>
      <c r="E21" s="27" t="s">
        <v>1859</v>
      </c>
      <c r="F21" s="27" t="s">
        <v>1860</v>
      </c>
      <c r="G21" s="28">
        <v>1087.75</v>
      </c>
      <c r="H21" s="27" t="s">
        <v>1762</v>
      </c>
      <c r="I21" s="29"/>
      <c r="J21" s="29"/>
      <c r="K21" s="27" t="s">
        <v>124</v>
      </c>
      <c r="L21" s="27" t="s">
        <v>1720</v>
      </c>
      <c r="M21" s="30" t="s">
        <v>1811</v>
      </c>
    </row>
    <row r="22" spans="1:13" x14ac:dyDescent="0.25">
      <c r="A22" s="27" t="s">
        <v>1820</v>
      </c>
      <c r="B22" s="27" t="s">
        <v>1821</v>
      </c>
      <c r="C22" s="27" t="s">
        <v>1806</v>
      </c>
      <c r="D22" s="27" t="s">
        <v>1858</v>
      </c>
      <c r="E22" s="27" t="s">
        <v>1859</v>
      </c>
      <c r="F22" s="27" t="s">
        <v>1860</v>
      </c>
      <c r="G22" s="28">
        <v>1087.75</v>
      </c>
      <c r="H22" s="27" t="s">
        <v>738</v>
      </c>
      <c r="I22" s="29"/>
      <c r="J22" s="29"/>
      <c r="K22" s="27" t="s">
        <v>124</v>
      </c>
      <c r="L22" s="27" t="s">
        <v>1810</v>
      </c>
      <c r="M22" s="30" t="s">
        <v>1811</v>
      </c>
    </row>
    <row r="23" spans="1:13" x14ac:dyDescent="0.25">
      <c r="A23" s="27" t="s">
        <v>1820</v>
      </c>
      <c r="B23" s="27" t="s">
        <v>1821</v>
      </c>
      <c r="C23" s="27" t="s">
        <v>1806</v>
      </c>
      <c r="D23" s="27" t="s">
        <v>1858</v>
      </c>
      <c r="E23" s="27" t="s">
        <v>1859</v>
      </c>
      <c r="F23" s="27" t="s">
        <v>1860</v>
      </c>
      <c r="G23" s="28">
        <v>1087.75</v>
      </c>
      <c r="H23" s="27" t="s">
        <v>428</v>
      </c>
      <c r="I23" s="29"/>
      <c r="J23" s="29"/>
      <c r="K23" s="27" t="s">
        <v>124</v>
      </c>
      <c r="L23" s="27" t="s">
        <v>1810</v>
      </c>
      <c r="M23" s="30" t="s">
        <v>1811</v>
      </c>
    </row>
    <row r="24" spans="1:13" x14ac:dyDescent="0.25">
      <c r="A24" s="27" t="s">
        <v>1820</v>
      </c>
      <c r="B24" s="27" t="s">
        <v>1821</v>
      </c>
      <c r="C24" s="27" t="s">
        <v>1806</v>
      </c>
      <c r="D24" s="27" t="s">
        <v>1861</v>
      </c>
      <c r="E24" s="27" t="s">
        <v>1862</v>
      </c>
      <c r="F24" s="27" t="s">
        <v>1863</v>
      </c>
      <c r="G24" s="28">
        <v>987.12</v>
      </c>
      <c r="H24" s="27" t="s">
        <v>428</v>
      </c>
      <c r="I24" s="29"/>
      <c r="J24" s="29"/>
      <c r="K24" s="27" t="s">
        <v>124</v>
      </c>
      <c r="L24" s="27" t="s">
        <v>1810</v>
      </c>
      <c r="M24" s="30" t="s">
        <v>1811</v>
      </c>
    </row>
    <row r="25" spans="1:13" x14ac:dyDescent="0.25">
      <c r="A25" s="27" t="s">
        <v>1820</v>
      </c>
      <c r="B25" s="27" t="s">
        <v>1821</v>
      </c>
      <c r="C25" s="27" t="s">
        <v>1806</v>
      </c>
      <c r="D25" s="27" t="s">
        <v>1861</v>
      </c>
      <c r="E25" s="27" t="s">
        <v>1862</v>
      </c>
      <c r="F25" s="27" t="s">
        <v>1863</v>
      </c>
      <c r="G25" s="28">
        <v>987.12</v>
      </c>
      <c r="H25" s="27" t="s">
        <v>1762</v>
      </c>
      <c r="I25" s="29"/>
      <c r="J25" s="29"/>
      <c r="K25" s="27" t="s">
        <v>124</v>
      </c>
      <c r="L25" s="27" t="s">
        <v>1720</v>
      </c>
      <c r="M25" s="30" t="s">
        <v>1811</v>
      </c>
    </row>
    <row r="26" spans="1:13" x14ac:dyDescent="0.25">
      <c r="A26" s="27" t="s">
        <v>1820</v>
      </c>
      <c r="B26" s="27" t="s">
        <v>1821</v>
      </c>
      <c r="C26" s="27" t="s">
        <v>1806</v>
      </c>
      <c r="D26" s="27" t="s">
        <v>1861</v>
      </c>
      <c r="E26" s="27" t="s">
        <v>1862</v>
      </c>
      <c r="F26" s="27" t="s">
        <v>1863</v>
      </c>
      <c r="G26" s="28">
        <v>987.12</v>
      </c>
      <c r="H26" s="27" t="s">
        <v>1063</v>
      </c>
      <c r="I26" s="29"/>
      <c r="J26" s="29"/>
      <c r="K26" s="27" t="s">
        <v>124</v>
      </c>
      <c r="L26" s="27" t="s">
        <v>1810</v>
      </c>
      <c r="M26" s="30" t="s">
        <v>1811</v>
      </c>
    </row>
    <row r="27" spans="1:13" x14ac:dyDescent="0.25">
      <c r="A27" s="27" t="s">
        <v>1820</v>
      </c>
      <c r="B27" s="27" t="s">
        <v>1821</v>
      </c>
      <c r="C27" s="27" t="s">
        <v>1806</v>
      </c>
      <c r="D27" s="27" t="s">
        <v>1861</v>
      </c>
      <c r="E27" s="27" t="s">
        <v>1862</v>
      </c>
      <c r="F27" s="27" t="s">
        <v>1863</v>
      </c>
      <c r="G27" s="28">
        <v>987.12</v>
      </c>
      <c r="H27" s="27" t="s">
        <v>738</v>
      </c>
      <c r="I27" s="29"/>
      <c r="J27" s="29"/>
      <c r="K27" s="27" t="s">
        <v>124</v>
      </c>
      <c r="L27" s="27" t="s">
        <v>1810</v>
      </c>
      <c r="M27" s="30" t="s">
        <v>1811</v>
      </c>
    </row>
    <row r="28" spans="1:13" x14ac:dyDescent="0.25">
      <c r="A28" s="27" t="s">
        <v>1820</v>
      </c>
      <c r="B28" s="27" t="s">
        <v>1821</v>
      </c>
      <c r="C28" s="27" t="s">
        <v>1806</v>
      </c>
      <c r="D28" s="27" t="s">
        <v>1864</v>
      </c>
      <c r="E28" s="27" t="s">
        <v>1865</v>
      </c>
      <c r="F28" s="27" t="s">
        <v>1860</v>
      </c>
      <c r="G28" s="28">
        <v>1663.33</v>
      </c>
      <c r="H28" s="27" t="s">
        <v>1762</v>
      </c>
      <c r="I28" s="29"/>
      <c r="J28" s="29"/>
      <c r="K28" s="27" t="s">
        <v>124</v>
      </c>
      <c r="L28" s="27" t="s">
        <v>1720</v>
      </c>
      <c r="M28" s="30" t="s">
        <v>1811</v>
      </c>
    </row>
    <row r="29" spans="1:13" x14ac:dyDescent="0.25">
      <c r="A29" s="27" t="s">
        <v>1820</v>
      </c>
      <c r="B29" s="27" t="s">
        <v>1821</v>
      </c>
      <c r="C29" s="27" t="s">
        <v>1806</v>
      </c>
      <c r="D29" s="27" t="s">
        <v>1864</v>
      </c>
      <c r="E29" s="27" t="s">
        <v>1865</v>
      </c>
      <c r="F29" s="27" t="s">
        <v>1860</v>
      </c>
      <c r="G29" s="28">
        <v>1663.33</v>
      </c>
      <c r="H29" s="27" t="s">
        <v>738</v>
      </c>
      <c r="I29" s="29"/>
      <c r="J29" s="29"/>
      <c r="K29" s="27" t="s">
        <v>124</v>
      </c>
      <c r="L29" s="27" t="s">
        <v>1810</v>
      </c>
      <c r="M29" s="30" t="s">
        <v>1811</v>
      </c>
    </row>
    <row r="30" spans="1:13" x14ac:dyDescent="0.25">
      <c r="A30" s="27" t="s">
        <v>1820</v>
      </c>
      <c r="B30" s="27" t="s">
        <v>1821</v>
      </c>
      <c r="C30" s="27" t="s">
        <v>1806</v>
      </c>
      <c r="D30" s="27" t="s">
        <v>1864</v>
      </c>
      <c r="E30" s="27" t="s">
        <v>1865</v>
      </c>
      <c r="F30" s="27" t="s">
        <v>1860</v>
      </c>
      <c r="G30" s="28">
        <v>1663.33</v>
      </c>
      <c r="H30" s="27" t="s">
        <v>1063</v>
      </c>
      <c r="I30" s="29"/>
      <c r="J30" s="29"/>
      <c r="K30" s="27" t="s">
        <v>124</v>
      </c>
      <c r="L30" s="27" t="s">
        <v>1810</v>
      </c>
      <c r="M30" s="30" t="s">
        <v>1811</v>
      </c>
    </row>
    <row r="31" spans="1:13" x14ac:dyDescent="0.25">
      <c r="A31" s="27" t="s">
        <v>1820</v>
      </c>
      <c r="B31" s="27" t="s">
        <v>1821</v>
      </c>
      <c r="C31" s="27" t="s">
        <v>1806</v>
      </c>
      <c r="D31" s="27" t="s">
        <v>1864</v>
      </c>
      <c r="E31" s="27" t="s">
        <v>1865</v>
      </c>
      <c r="F31" s="27" t="s">
        <v>1860</v>
      </c>
      <c r="G31" s="28">
        <v>1663.33</v>
      </c>
      <c r="H31" s="27" t="s">
        <v>428</v>
      </c>
      <c r="I31" s="29"/>
      <c r="J31" s="29"/>
      <c r="K31" s="27" t="s">
        <v>124</v>
      </c>
      <c r="L31" s="27" t="s">
        <v>1810</v>
      </c>
      <c r="M31" s="30" t="s">
        <v>1811</v>
      </c>
    </row>
    <row r="32" spans="1:13" x14ac:dyDescent="0.25">
      <c r="A32" s="27" t="s">
        <v>1866</v>
      </c>
      <c r="B32" s="27" t="s">
        <v>1867</v>
      </c>
      <c r="C32" s="27" t="s">
        <v>1806</v>
      </c>
      <c r="D32" s="27" t="s">
        <v>1868</v>
      </c>
      <c r="E32" s="27" t="s">
        <v>1869</v>
      </c>
      <c r="F32" s="27" t="s">
        <v>1870</v>
      </c>
      <c r="G32" s="28">
        <v>1119.48</v>
      </c>
      <c r="H32" s="27" t="s">
        <v>1063</v>
      </c>
      <c r="I32" s="29"/>
      <c r="J32" s="29"/>
      <c r="K32" s="27" t="s">
        <v>124</v>
      </c>
      <c r="L32" s="27" t="s">
        <v>1810</v>
      </c>
      <c r="M32" s="30" t="s">
        <v>1811</v>
      </c>
    </row>
    <row r="33" spans="1:13" x14ac:dyDescent="0.25">
      <c r="A33" s="27" t="s">
        <v>1866</v>
      </c>
      <c r="B33" s="27" t="s">
        <v>1867</v>
      </c>
      <c r="C33" s="27" t="s">
        <v>1806</v>
      </c>
      <c r="D33" s="27" t="s">
        <v>1868</v>
      </c>
      <c r="E33" s="27" t="s">
        <v>1869</v>
      </c>
      <c r="F33" s="27" t="s">
        <v>1870</v>
      </c>
      <c r="G33" s="28">
        <v>1119.48</v>
      </c>
      <c r="H33" s="27" t="s">
        <v>667</v>
      </c>
      <c r="I33" s="29"/>
      <c r="J33" s="29"/>
      <c r="K33" s="27" t="s">
        <v>124</v>
      </c>
      <c r="L33" s="27" t="s">
        <v>1810</v>
      </c>
      <c r="M33" s="30" t="s">
        <v>1811</v>
      </c>
    </row>
    <row r="34" spans="1:13" x14ac:dyDescent="0.25">
      <c r="A34" s="27" t="s">
        <v>1866</v>
      </c>
      <c r="B34" s="27" t="s">
        <v>1867</v>
      </c>
      <c r="C34" s="27" t="s">
        <v>1806</v>
      </c>
      <c r="D34" s="27" t="s">
        <v>1868</v>
      </c>
      <c r="E34" s="27" t="s">
        <v>1869</v>
      </c>
      <c r="F34" s="27" t="s">
        <v>1870</v>
      </c>
      <c r="G34" s="28">
        <v>1119.48</v>
      </c>
      <c r="H34" s="27" t="s">
        <v>1762</v>
      </c>
      <c r="I34" s="29"/>
      <c r="J34" s="29"/>
      <c r="K34" s="27" t="s">
        <v>124</v>
      </c>
      <c r="L34" s="27" t="s">
        <v>1720</v>
      </c>
      <c r="M34" s="30" t="s">
        <v>1811</v>
      </c>
    </row>
    <row r="35" spans="1:13" x14ac:dyDescent="0.25">
      <c r="A35" s="27" t="s">
        <v>1866</v>
      </c>
      <c r="B35" s="27" t="s">
        <v>1867</v>
      </c>
      <c r="C35" s="27" t="s">
        <v>1806</v>
      </c>
      <c r="D35" s="27" t="s">
        <v>1868</v>
      </c>
      <c r="E35" s="27" t="s">
        <v>1869</v>
      </c>
      <c r="F35" s="27" t="s">
        <v>1870</v>
      </c>
      <c r="G35" s="28">
        <v>1119.48</v>
      </c>
      <c r="H35" s="27" t="s">
        <v>99</v>
      </c>
      <c r="I35" s="31">
        <v>0</v>
      </c>
      <c r="J35" s="28">
        <v>0</v>
      </c>
      <c r="K35" s="27" t="s">
        <v>124</v>
      </c>
      <c r="L35" s="27" t="s">
        <v>1810</v>
      </c>
      <c r="M35" s="30" t="s">
        <v>1811</v>
      </c>
    </row>
    <row r="36" spans="1:13" x14ac:dyDescent="0.25">
      <c r="A36" s="27" t="s">
        <v>1871</v>
      </c>
      <c r="B36" s="27" t="s">
        <v>1867</v>
      </c>
      <c r="C36" s="27" t="s">
        <v>1806</v>
      </c>
      <c r="D36" s="27" t="s">
        <v>1872</v>
      </c>
      <c r="E36" s="27" t="s">
        <v>1873</v>
      </c>
      <c r="F36" s="27" t="s">
        <v>1874</v>
      </c>
      <c r="G36" s="28">
        <v>283.33</v>
      </c>
      <c r="H36" s="27" t="s">
        <v>1762</v>
      </c>
      <c r="I36" s="29"/>
      <c r="J36" s="29"/>
      <c r="K36" s="27" t="s">
        <v>124</v>
      </c>
      <c r="L36" s="27" t="s">
        <v>1720</v>
      </c>
      <c r="M36" s="30" t="s">
        <v>1811</v>
      </c>
    </row>
    <row r="37" spans="1:13" x14ac:dyDescent="0.25">
      <c r="A37" s="27" t="s">
        <v>1871</v>
      </c>
      <c r="B37" s="27" t="s">
        <v>1867</v>
      </c>
      <c r="C37" s="27" t="s">
        <v>1806</v>
      </c>
      <c r="D37" s="27" t="s">
        <v>1872</v>
      </c>
      <c r="E37" s="27" t="s">
        <v>1873</v>
      </c>
      <c r="F37" s="27" t="s">
        <v>1874</v>
      </c>
      <c r="G37" s="28">
        <v>283.33</v>
      </c>
      <c r="H37" s="27" t="s">
        <v>419</v>
      </c>
      <c r="I37" s="29"/>
      <c r="J37" s="29"/>
      <c r="K37" s="27" t="s">
        <v>124</v>
      </c>
      <c r="L37" s="27" t="s">
        <v>1810</v>
      </c>
      <c r="M37" s="30" t="s">
        <v>1811</v>
      </c>
    </row>
    <row r="38" spans="1:13" x14ac:dyDescent="0.25">
      <c r="A38" s="27" t="s">
        <v>1871</v>
      </c>
      <c r="B38" s="27" t="s">
        <v>1867</v>
      </c>
      <c r="C38" s="27" t="s">
        <v>1806</v>
      </c>
      <c r="D38" s="27" t="s">
        <v>1872</v>
      </c>
      <c r="E38" s="27" t="s">
        <v>1873</v>
      </c>
      <c r="F38" s="27" t="s">
        <v>1874</v>
      </c>
      <c r="G38" s="28">
        <v>283.33</v>
      </c>
      <c r="H38" s="27" t="s">
        <v>1063</v>
      </c>
      <c r="I38" s="29"/>
      <c r="J38" s="29"/>
      <c r="K38" s="27" t="s">
        <v>124</v>
      </c>
      <c r="L38" s="27" t="s">
        <v>1810</v>
      </c>
      <c r="M38" s="30" t="s">
        <v>1811</v>
      </c>
    </row>
    <row r="39" spans="1:13" x14ac:dyDescent="0.25">
      <c r="A39" s="27" t="s">
        <v>1871</v>
      </c>
      <c r="B39" s="27" t="s">
        <v>1867</v>
      </c>
      <c r="C39" s="27" t="s">
        <v>1806</v>
      </c>
      <c r="D39" s="27" t="s">
        <v>1872</v>
      </c>
      <c r="E39" s="27" t="s">
        <v>1873</v>
      </c>
      <c r="F39" s="27" t="s">
        <v>1874</v>
      </c>
      <c r="G39" s="28">
        <v>283.33</v>
      </c>
      <c r="H39" s="27" t="s">
        <v>667</v>
      </c>
      <c r="I39" s="29"/>
      <c r="J39" s="29"/>
      <c r="K39" s="27" t="s">
        <v>124</v>
      </c>
      <c r="L39" s="27" t="s">
        <v>1810</v>
      </c>
      <c r="M39" s="30" t="s">
        <v>1811</v>
      </c>
    </row>
    <row r="40" spans="1:13" x14ac:dyDescent="0.25">
      <c r="A40" s="27" t="s">
        <v>1866</v>
      </c>
      <c r="B40" s="27" t="s">
        <v>1867</v>
      </c>
      <c r="C40" s="27" t="s">
        <v>1806</v>
      </c>
      <c r="D40" s="27" t="s">
        <v>1875</v>
      </c>
      <c r="E40" s="27" t="s">
        <v>1876</v>
      </c>
      <c r="F40" s="27" t="s">
        <v>1874</v>
      </c>
      <c r="G40" s="28">
        <v>283.33</v>
      </c>
      <c r="H40" s="27" t="s">
        <v>667</v>
      </c>
      <c r="I40" s="29"/>
      <c r="J40" s="29"/>
      <c r="K40" s="27" t="s">
        <v>124</v>
      </c>
      <c r="L40" s="27" t="s">
        <v>1810</v>
      </c>
      <c r="M40" s="30" t="s">
        <v>1811</v>
      </c>
    </row>
    <row r="41" spans="1:13" x14ac:dyDescent="0.25">
      <c r="A41" s="27" t="s">
        <v>1866</v>
      </c>
      <c r="B41" s="27" t="s">
        <v>1867</v>
      </c>
      <c r="C41" s="27" t="s">
        <v>1806</v>
      </c>
      <c r="D41" s="27" t="s">
        <v>1875</v>
      </c>
      <c r="E41" s="27" t="s">
        <v>1876</v>
      </c>
      <c r="F41" s="27" t="s">
        <v>1874</v>
      </c>
      <c r="G41" s="28">
        <v>283.33</v>
      </c>
      <c r="H41" s="27" t="s">
        <v>1063</v>
      </c>
      <c r="I41" s="29"/>
      <c r="J41" s="29"/>
      <c r="K41" s="27" t="s">
        <v>124</v>
      </c>
      <c r="L41" s="27" t="s">
        <v>1810</v>
      </c>
      <c r="M41" s="30" t="s">
        <v>1811</v>
      </c>
    </row>
    <row r="42" spans="1:13" x14ac:dyDescent="0.25">
      <c r="A42" s="27" t="s">
        <v>1866</v>
      </c>
      <c r="B42" s="27" t="s">
        <v>1867</v>
      </c>
      <c r="C42" s="27" t="s">
        <v>1806</v>
      </c>
      <c r="D42" s="27" t="s">
        <v>1875</v>
      </c>
      <c r="E42" s="27" t="s">
        <v>1876</v>
      </c>
      <c r="F42" s="27" t="s">
        <v>1874</v>
      </c>
      <c r="G42" s="28">
        <v>283.33</v>
      </c>
      <c r="H42" s="27" t="s">
        <v>1762</v>
      </c>
      <c r="I42" s="29"/>
      <c r="J42" s="29"/>
      <c r="K42" s="27" t="s">
        <v>124</v>
      </c>
      <c r="L42" s="27" t="s">
        <v>1720</v>
      </c>
      <c r="M42" s="30" t="s">
        <v>1811</v>
      </c>
    </row>
    <row r="43" spans="1:13" x14ac:dyDescent="0.25">
      <c r="A43" s="27" t="s">
        <v>1866</v>
      </c>
      <c r="B43" s="27" t="s">
        <v>1867</v>
      </c>
      <c r="C43" s="27" t="s">
        <v>1806</v>
      </c>
      <c r="D43" s="27" t="s">
        <v>1875</v>
      </c>
      <c r="E43" s="27" t="s">
        <v>1876</v>
      </c>
      <c r="F43" s="27" t="s">
        <v>1874</v>
      </c>
      <c r="G43" s="28">
        <v>283.33</v>
      </c>
      <c r="H43" s="27" t="s">
        <v>99</v>
      </c>
      <c r="I43" s="31">
        <v>0</v>
      </c>
      <c r="J43" s="28">
        <v>0</v>
      </c>
      <c r="K43" s="27" t="s">
        <v>124</v>
      </c>
      <c r="L43" s="27" t="s">
        <v>1810</v>
      </c>
      <c r="M43" s="30" t="s">
        <v>1811</v>
      </c>
    </row>
    <row r="44" spans="1:13" x14ac:dyDescent="0.25">
      <c r="A44" s="27" t="s">
        <v>1877</v>
      </c>
      <c r="B44" s="27" t="s">
        <v>1878</v>
      </c>
      <c r="C44" s="27" t="s">
        <v>1806</v>
      </c>
      <c r="D44" s="27" t="s">
        <v>1879</v>
      </c>
      <c r="E44" s="27" t="s">
        <v>1880</v>
      </c>
      <c r="F44" s="27" t="s">
        <v>1881</v>
      </c>
      <c r="G44" s="28">
        <v>335</v>
      </c>
      <c r="H44" s="27" t="s">
        <v>1698</v>
      </c>
      <c r="I44" s="31">
        <v>0</v>
      </c>
      <c r="J44" s="28">
        <v>0</v>
      </c>
      <c r="K44" s="27" t="s">
        <v>124</v>
      </c>
      <c r="L44" s="27" t="s">
        <v>1720</v>
      </c>
      <c r="M44" s="30" t="s">
        <v>1811</v>
      </c>
    </row>
    <row r="45" spans="1:13" x14ac:dyDescent="0.25">
      <c r="A45" s="27" t="s">
        <v>1882</v>
      </c>
      <c r="B45" s="27" t="s">
        <v>1883</v>
      </c>
      <c r="C45" s="27" t="s">
        <v>1806</v>
      </c>
      <c r="D45" s="27" t="s">
        <v>1884</v>
      </c>
      <c r="E45" s="27" t="s">
        <v>1885</v>
      </c>
      <c r="F45" s="27" t="s">
        <v>1886</v>
      </c>
      <c r="G45" s="28">
        <v>79.5</v>
      </c>
      <c r="H45" s="27" t="s">
        <v>10</v>
      </c>
      <c r="I45" s="29"/>
      <c r="J45" s="29"/>
      <c r="K45" s="27" t="s">
        <v>127</v>
      </c>
      <c r="L45" s="27" t="s">
        <v>1720</v>
      </c>
      <c r="M45" s="30" t="s">
        <v>1811</v>
      </c>
    </row>
    <row r="46" spans="1:13" x14ac:dyDescent="0.25">
      <c r="A46" s="27" t="s">
        <v>1853</v>
      </c>
      <c r="B46" s="27" t="s">
        <v>1854</v>
      </c>
      <c r="C46" s="27" t="s">
        <v>1806</v>
      </c>
      <c r="D46" s="27" t="s">
        <v>1887</v>
      </c>
      <c r="E46" s="27" t="s">
        <v>1888</v>
      </c>
      <c r="F46" s="27" t="s">
        <v>1889</v>
      </c>
      <c r="G46" s="28">
        <v>469</v>
      </c>
      <c r="H46" s="27" t="s">
        <v>1680</v>
      </c>
      <c r="I46" s="31">
        <v>0</v>
      </c>
      <c r="J46" s="28">
        <v>0</v>
      </c>
      <c r="K46" s="27" t="s">
        <v>124</v>
      </c>
      <c r="L46" s="27" t="s">
        <v>1810</v>
      </c>
      <c r="M46" s="30" t="s">
        <v>1811</v>
      </c>
    </row>
    <row r="47" spans="1:13" x14ac:dyDescent="0.25">
      <c r="A47" s="27" t="s">
        <v>1890</v>
      </c>
      <c r="B47" s="27" t="s">
        <v>1891</v>
      </c>
      <c r="C47" s="27" t="s">
        <v>1806</v>
      </c>
      <c r="D47" s="27" t="s">
        <v>1892</v>
      </c>
      <c r="E47" s="27" t="s">
        <v>1893</v>
      </c>
      <c r="F47" s="27" t="s">
        <v>1894</v>
      </c>
      <c r="G47" s="28">
        <v>100.5</v>
      </c>
      <c r="H47" s="27" t="s">
        <v>1792</v>
      </c>
      <c r="I47" s="29"/>
      <c r="J47" s="29"/>
      <c r="K47" s="27" t="s">
        <v>124</v>
      </c>
      <c r="L47" s="27" t="s">
        <v>1720</v>
      </c>
      <c r="M47" s="30" t="s">
        <v>1811</v>
      </c>
    </row>
    <row r="48" spans="1:13" x14ac:dyDescent="0.25">
      <c r="A48" s="27" t="s">
        <v>1871</v>
      </c>
      <c r="B48" s="27" t="s">
        <v>1867</v>
      </c>
      <c r="C48" s="27" t="s">
        <v>1806</v>
      </c>
      <c r="D48" s="27" t="s">
        <v>1895</v>
      </c>
      <c r="E48" s="27" t="s">
        <v>1896</v>
      </c>
      <c r="F48" s="27" t="s">
        <v>1897</v>
      </c>
      <c r="G48" s="28">
        <v>402</v>
      </c>
      <c r="H48" s="27" t="s">
        <v>419</v>
      </c>
      <c r="I48" s="29"/>
      <c r="J48" s="29"/>
      <c r="K48" s="27" t="s">
        <v>124</v>
      </c>
      <c r="L48" s="27" t="s">
        <v>1810</v>
      </c>
      <c r="M48" s="30" t="s">
        <v>1811</v>
      </c>
    </row>
    <row r="49" spans="1:13" x14ac:dyDescent="0.25">
      <c r="A49" s="27" t="s">
        <v>1871</v>
      </c>
      <c r="B49" s="27" t="s">
        <v>1867</v>
      </c>
      <c r="C49" s="27" t="s">
        <v>1806</v>
      </c>
      <c r="D49" s="27" t="s">
        <v>1895</v>
      </c>
      <c r="E49" s="27" t="s">
        <v>1896</v>
      </c>
      <c r="F49" s="27" t="s">
        <v>1897</v>
      </c>
      <c r="G49" s="28">
        <v>402</v>
      </c>
      <c r="H49" s="27" t="s">
        <v>1762</v>
      </c>
      <c r="I49" s="29"/>
      <c r="J49" s="29"/>
      <c r="K49" s="27" t="s">
        <v>124</v>
      </c>
      <c r="L49" s="27" t="s">
        <v>1720</v>
      </c>
      <c r="M49" s="30" t="s">
        <v>1811</v>
      </c>
    </row>
    <row r="50" spans="1:13" x14ac:dyDescent="0.25">
      <c r="A50" s="27" t="s">
        <v>1871</v>
      </c>
      <c r="B50" s="27" t="s">
        <v>1867</v>
      </c>
      <c r="C50" s="27" t="s">
        <v>1806</v>
      </c>
      <c r="D50" s="27" t="s">
        <v>1895</v>
      </c>
      <c r="E50" s="27" t="s">
        <v>1896</v>
      </c>
      <c r="F50" s="27" t="s">
        <v>1897</v>
      </c>
      <c r="G50" s="28">
        <v>402</v>
      </c>
      <c r="H50" s="27" t="s">
        <v>1063</v>
      </c>
      <c r="I50" s="29"/>
      <c r="J50" s="29"/>
      <c r="K50" s="27" t="s">
        <v>124</v>
      </c>
      <c r="L50" s="27" t="s">
        <v>1810</v>
      </c>
      <c r="M50" s="30" t="s">
        <v>1811</v>
      </c>
    </row>
    <row r="51" spans="1:13" x14ac:dyDescent="0.25">
      <c r="A51" s="27" t="s">
        <v>1871</v>
      </c>
      <c r="B51" s="27" t="s">
        <v>1867</v>
      </c>
      <c r="C51" s="27" t="s">
        <v>1806</v>
      </c>
      <c r="D51" s="27" t="s">
        <v>1895</v>
      </c>
      <c r="E51" s="27" t="s">
        <v>1896</v>
      </c>
      <c r="F51" s="27" t="s">
        <v>1897</v>
      </c>
      <c r="G51" s="28">
        <v>402</v>
      </c>
      <c r="H51" s="27" t="s">
        <v>667</v>
      </c>
      <c r="I51" s="29"/>
      <c r="J51" s="29"/>
      <c r="K51" s="27" t="s">
        <v>124</v>
      </c>
      <c r="L51" s="27" t="s">
        <v>1810</v>
      </c>
      <c r="M51" s="30" t="s">
        <v>1811</v>
      </c>
    </row>
    <row r="52" spans="1:13" x14ac:dyDescent="0.25">
      <c r="A52" s="27" t="s">
        <v>1871</v>
      </c>
      <c r="B52" s="27" t="s">
        <v>1867</v>
      </c>
      <c r="C52" s="27" t="s">
        <v>1806</v>
      </c>
      <c r="D52" s="27" t="s">
        <v>1898</v>
      </c>
      <c r="E52" s="27" t="s">
        <v>1899</v>
      </c>
      <c r="F52" s="27" t="s">
        <v>1900</v>
      </c>
      <c r="G52" s="28">
        <v>100.5</v>
      </c>
      <c r="H52" s="27" t="s">
        <v>1762</v>
      </c>
      <c r="I52" s="29"/>
      <c r="J52" s="29"/>
      <c r="K52" s="27" t="s">
        <v>124</v>
      </c>
      <c r="L52" s="27" t="s">
        <v>1720</v>
      </c>
      <c r="M52" s="30" t="s">
        <v>1811</v>
      </c>
    </row>
    <row r="53" spans="1:13" x14ac:dyDescent="0.25">
      <c r="A53" s="27" t="s">
        <v>1871</v>
      </c>
      <c r="B53" s="27" t="s">
        <v>1867</v>
      </c>
      <c r="C53" s="27" t="s">
        <v>1806</v>
      </c>
      <c r="D53" s="27" t="s">
        <v>1898</v>
      </c>
      <c r="E53" s="27" t="s">
        <v>1899</v>
      </c>
      <c r="F53" s="27" t="s">
        <v>1900</v>
      </c>
      <c r="G53" s="28">
        <v>100.5</v>
      </c>
      <c r="H53" s="27" t="s">
        <v>1063</v>
      </c>
      <c r="I53" s="29"/>
      <c r="J53" s="29"/>
      <c r="K53" s="27" t="s">
        <v>124</v>
      </c>
      <c r="L53" s="27" t="s">
        <v>1810</v>
      </c>
      <c r="M53" s="30" t="s">
        <v>1811</v>
      </c>
    </row>
    <row r="54" spans="1:13" x14ac:dyDescent="0.25">
      <c r="A54" s="27" t="s">
        <v>1871</v>
      </c>
      <c r="B54" s="27" t="s">
        <v>1867</v>
      </c>
      <c r="C54" s="27" t="s">
        <v>1806</v>
      </c>
      <c r="D54" s="27" t="s">
        <v>1898</v>
      </c>
      <c r="E54" s="27" t="s">
        <v>1899</v>
      </c>
      <c r="F54" s="27" t="s">
        <v>1900</v>
      </c>
      <c r="G54" s="28">
        <v>100.5</v>
      </c>
      <c r="H54" s="27" t="s">
        <v>419</v>
      </c>
      <c r="I54" s="29"/>
      <c r="J54" s="29"/>
      <c r="K54" s="27" t="s">
        <v>124</v>
      </c>
      <c r="L54" s="27" t="s">
        <v>1810</v>
      </c>
      <c r="M54" s="30" t="s">
        <v>1811</v>
      </c>
    </row>
    <row r="55" spans="1:13" x14ac:dyDescent="0.25">
      <c r="A55" s="27" t="s">
        <v>1871</v>
      </c>
      <c r="B55" s="27" t="s">
        <v>1867</v>
      </c>
      <c r="C55" s="27" t="s">
        <v>1806</v>
      </c>
      <c r="D55" s="27" t="s">
        <v>1898</v>
      </c>
      <c r="E55" s="27" t="s">
        <v>1899</v>
      </c>
      <c r="F55" s="27" t="s">
        <v>1900</v>
      </c>
      <c r="G55" s="28">
        <v>100.5</v>
      </c>
      <c r="H55" s="27" t="s">
        <v>667</v>
      </c>
      <c r="I55" s="29"/>
      <c r="J55" s="29"/>
      <c r="K55" s="27" t="s">
        <v>124</v>
      </c>
      <c r="L55" s="27" t="s">
        <v>1810</v>
      </c>
      <c r="M55" s="30" t="s">
        <v>1811</v>
      </c>
    </row>
    <row r="56" spans="1:13" x14ac:dyDescent="0.25">
      <c r="A56" s="27" t="s">
        <v>1871</v>
      </c>
      <c r="B56" s="27" t="s">
        <v>1867</v>
      </c>
      <c r="C56" s="27" t="s">
        <v>1806</v>
      </c>
      <c r="D56" s="27" t="s">
        <v>1901</v>
      </c>
      <c r="E56" s="27" t="s">
        <v>1902</v>
      </c>
      <c r="F56" s="27" t="s">
        <v>1903</v>
      </c>
      <c r="G56" s="28">
        <v>100.5</v>
      </c>
      <c r="H56" s="27" t="s">
        <v>1762</v>
      </c>
      <c r="I56" s="29"/>
      <c r="J56" s="29"/>
      <c r="K56" s="27" t="s">
        <v>124</v>
      </c>
      <c r="L56" s="27" t="s">
        <v>1720</v>
      </c>
      <c r="M56" s="30" t="s">
        <v>1811</v>
      </c>
    </row>
    <row r="57" spans="1:13" x14ac:dyDescent="0.25">
      <c r="A57" s="27" t="s">
        <v>1871</v>
      </c>
      <c r="B57" s="27" t="s">
        <v>1867</v>
      </c>
      <c r="C57" s="27" t="s">
        <v>1806</v>
      </c>
      <c r="D57" s="27" t="s">
        <v>1901</v>
      </c>
      <c r="E57" s="27" t="s">
        <v>1902</v>
      </c>
      <c r="F57" s="27" t="s">
        <v>1903</v>
      </c>
      <c r="G57" s="28">
        <v>100.5</v>
      </c>
      <c r="H57" s="27" t="s">
        <v>1063</v>
      </c>
      <c r="I57" s="29"/>
      <c r="J57" s="29"/>
      <c r="K57" s="27" t="s">
        <v>124</v>
      </c>
      <c r="L57" s="27" t="s">
        <v>1810</v>
      </c>
      <c r="M57" s="30" t="s">
        <v>1811</v>
      </c>
    </row>
    <row r="58" spans="1:13" x14ac:dyDescent="0.25">
      <c r="A58" s="27" t="s">
        <v>1871</v>
      </c>
      <c r="B58" s="27" t="s">
        <v>1867</v>
      </c>
      <c r="C58" s="27" t="s">
        <v>1806</v>
      </c>
      <c r="D58" s="27" t="s">
        <v>1901</v>
      </c>
      <c r="E58" s="27" t="s">
        <v>1902</v>
      </c>
      <c r="F58" s="27" t="s">
        <v>1903</v>
      </c>
      <c r="G58" s="28">
        <v>100.5</v>
      </c>
      <c r="H58" s="27" t="s">
        <v>667</v>
      </c>
      <c r="I58" s="29"/>
      <c r="J58" s="29"/>
      <c r="K58" s="27" t="s">
        <v>124</v>
      </c>
      <c r="L58" s="27" t="s">
        <v>1810</v>
      </c>
      <c r="M58" s="30" t="s">
        <v>1811</v>
      </c>
    </row>
    <row r="59" spans="1:13" x14ac:dyDescent="0.25">
      <c r="A59" s="27" t="s">
        <v>1871</v>
      </c>
      <c r="B59" s="27" t="s">
        <v>1867</v>
      </c>
      <c r="C59" s="27" t="s">
        <v>1806</v>
      </c>
      <c r="D59" s="27" t="s">
        <v>1901</v>
      </c>
      <c r="E59" s="27" t="s">
        <v>1902</v>
      </c>
      <c r="F59" s="27" t="s">
        <v>1903</v>
      </c>
      <c r="G59" s="28">
        <v>100.5</v>
      </c>
      <c r="H59" s="27" t="s">
        <v>419</v>
      </c>
      <c r="I59" s="29"/>
      <c r="J59" s="29"/>
      <c r="K59" s="27" t="s">
        <v>124</v>
      </c>
      <c r="L59" s="27" t="s">
        <v>1810</v>
      </c>
      <c r="M59" s="30" t="s">
        <v>1811</v>
      </c>
    </row>
    <row r="60" spans="1:13" x14ac:dyDescent="0.25">
      <c r="A60" s="27" t="s">
        <v>1871</v>
      </c>
      <c r="B60" s="27" t="s">
        <v>1867</v>
      </c>
      <c r="C60" s="27" t="s">
        <v>1806</v>
      </c>
      <c r="D60" s="27" t="s">
        <v>1904</v>
      </c>
      <c r="E60" s="27" t="s">
        <v>1905</v>
      </c>
      <c r="F60" s="27" t="s">
        <v>1906</v>
      </c>
      <c r="G60" s="28">
        <v>67</v>
      </c>
      <c r="H60" s="27" t="s">
        <v>419</v>
      </c>
      <c r="I60" s="29"/>
      <c r="J60" s="29"/>
      <c r="K60" s="27" t="s">
        <v>124</v>
      </c>
      <c r="L60" s="27" t="s">
        <v>1810</v>
      </c>
      <c r="M60" s="30" t="s">
        <v>1811</v>
      </c>
    </row>
    <row r="61" spans="1:13" x14ac:dyDescent="0.25">
      <c r="A61" s="27" t="s">
        <v>1871</v>
      </c>
      <c r="B61" s="27" t="s">
        <v>1867</v>
      </c>
      <c r="C61" s="27" t="s">
        <v>1806</v>
      </c>
      <c r="D61" s="27" t="s">
        <v>1904</v>
      </c>
      <c r="E61" s="27" t="s">
        <v>1905</v>
      </c>
      <c r="F61" s="27" t="s">
        <v>1906</v>
      </c>
      <c r="G61" s="28">
        <v>67</v>
      </c>
      <c r="H61" s="27" t="s">
        <v>1063</v>
      </c>
      <c r="I61" s="29"/>
      <c r="J61" s="29"/>
      <c r="K61" s="27" t="s">
        <v>124</v>
      </c>
      <c r="L61" s="27" t="s">
        <v>1810</v>
      </c>
      <c r="M61" s="30" t="s">
        <v>1811</v>
      </c>
    </row>
    <row r="62" spans="1:13" x14ac:dyDescent="0.25">
      <c r="A62" s="27" t="s">
        <v>1871</v>
      </c>
      <c r="B62" s="27" t="s">
        <v>1867</v>
      </c>
      <c r="C62" s="27" t="s">
        <v>1806</v>
      </c>
      <c r="D62" s="27" t="s">
        <v>1904</v>
      </c>
      <c r="E62" s="27" t="s">
        <v>1905</v>
      </c>
      <c r="F62" s="27" t="s">
        <v>1906</v>
      </c>
      <c r="G62" s="28">
        <v>67</v>
      </c>
      <c r="H62" s="27" t="s">
        <v>1762</v>
      </c>
      <c r="I62" s="29"/>
      <c r="J62" s="29"/>
      <c r="K62" s="27" t="s">
        <v>124</v>
      </c>
      <c r="L62" s="27" t="s">
        <v>1720</v>
      </c>
      <c r="M62" s="30" t="s">
        <v>1811</v>
      </c>
    </row>
    <row r="63" spans="1:13" x14ac:dyDescent="0.25">
      <c r="A63" s="27" t="s">
        <v>1871</v>
      </c>
      <c r="B63" s="27" t="s">
        <v>1867</v>
      </c>
      <c r="C63" s="27" t="s">
        <v>1806</v>
      </c>
      <c r="D63" s="27" t="s">
        <v>1904</v>
      </c>
      <c r="E63" s="27" t="s">
        <v>1905</v>
      </c>
      <c r="F63" s="27" t="s">
        <v>1906</v>
      </c>
      <c r="G63" s="28">
        <v>67</v>
      </c>
      <c r="H63" s="27" t="s">
        <v>667</v>
      </c>
      <c r="I63" s="29"/>
      <c r="J63" s="29"/>
      <c r="K63" s="27" t="s">
        <v>124</v>
      </c>
      <c r="L63" s="27" t="s">
        <v>1810</v>
      </c>
      <c r="M63" s="30" t="s">
        <v>1811</v>
      </c>
    </row>
    <row r="64" spans="1:13" x14ac:dyDescent="0.25">
      <c r="A64" s="27" t="s">
        <v>1871</v>
      </c>
      <c r="B64" s="27" t="s">
        <v>1867</v>
      </c>
      <c r="C64" s="27" t="s">
        <v>1806</v>
      </c>
      <c r="D64" s="27" t="s">
        <v>1907</v>
      </c>
      <c r="E64" s="27" t="s">
        <v>1908</v>
      </c>
      <c r="F64" s="27" t="s">
        <v>1909</v>
      </c>
      <c r="G64" s="28">
        <v>67</v>
      </c>
      <c r="H64" s="27" t="s">
        <v>1762</v>
      </c>
      <c r="I64" s="29"/>
      <c r="J64" s="29"/>
      <c r="K64" s="27" t="s">
        <v>124</v>
      </c>
      <c r="L64" s="27" t="s">
        <v>1720</v>
      </c>
      <c r="M64" s="30" t="s">
        <v>1811</v>
      </c>
    </row>
    <row r="65" spans="1:13" x14ac:dyDescent="0.25">
      <c r="A65" s="27" t="s">
        <v>1871</v>
      </c>
      <c r="B65" s="27" t="s">
        <v>1867</v>
      </c>
      <c r="C65" s="27" t="s">
        <v>1806</v>
      </c>
      <c r="D65" s="27" t="s">
        <v>1907</v>
      </c>
      <c r="E65" s="27" t="s">
        <v>1908</v>
      </c>
      <c r="F65" s="27" t="s">
        <v>1909</v>
      </c>
      <c r="G65" s="28">
        <v>67</v>
      </c>
      <c r="H65" s="27" t="s">
        <v>419</v>
      </c>
      <c r="I65" s="29"/>
      <c r="J65" s="29"/>
      <c r="K65" s="27" t="s">
        <v>124</v>
      </c>
      <c r="L65" s="27" t="s">
        <v>1810</v>
      </c>
      <c r="M65" s="30" t="s">
        <v>1811</v>
      </c>
    </row>
    <row r="66" spans="1:13" x14ac:dyDescent="0.25">
      <c r="A66" s="27" t="s">
        <v>1871</v>
      </c>
      <c r="B66" s="27" t="s">
        <v>1867</v>
      </c>
      <c r="C66" s="27" t="s">
        <v>1806</v>
      </c>
      <c r="D66" s="27" t="s">
        <v>1907</v>
      </c>
      <c r="E66" s="27" t="s">
        <v>1908</v>
      </c>
      <c r="F66" s="27" t="s">
        <v>1909</v>
      </c>
      <c r="G66" s="28">
        <v>67</v>
      </c>
      <c r="H66" s="27" t="s">
        <v>1063</v>
      </c>
      <c r="I66" s="29"/>
      <c r="J66" s="29"/>
      <c r="K66" s="27" t="s">
        <v>124</v>
      </c>
      <c r="L66" s="27" t="s">
        <v>1810</v>
      </c>
      <c r="M66" s="30" t="s">
        <v>1811</v>
      </c>
    </row>
    <row r="67" spans="1:13" x14ac:dyDescent="0.25">
      <c r="A67" s="27" t="s">
        <v>1871</v>
      </c>
      <c r="B67" s="27" t="s">
        <v>1867</v>
      </c>
      <c r="C67" s="27" t="s">
        <v>1806</v>
      </c>
      <c r="D67" s="27" t="s">
        <v>1907</v>
      </c>
      <c r="E67" s="27" t="s">
        <v>1908</v>
      </c>
      <c r="F67" s="27" t="s">
        <v>1909</v>
      </c>
      <c r="G67" s="28">
        <v>67</v>
      </c>
      <c r="H67" s="27" t="s">
        <v>667</v>
      </c>
      <c r="I67" s="29"/>
      <c r="J67" s="29"/>
      <c r="K67" s="27" t="s">
        <v>124</v>
      </c>
      <c r="L67" s="27" t="s">
        <v>1810</v>
      </c>
      <c r="M67" s="30" t="s">
        <v>1811</v>
      </c>
    </row>
    <row r="68" spans="1:13" x14ac:dyDescent="0.25">
      <c r="A68" s="27" t="s">
        <v>1871</v>
      </c>
      <c r="B68" s="27" t="s">
        <v>1867</v>
      </c>
      <c r="C68" s="27" t="s">
        <v>1806</v>
      </c>
      <c r="D68" s="27" t="s">
        <v>1910</v>
      </c>
      <c r="E68" s="27" t="s">
        <v>1911</v>
      </c>
      <c r="F68" s="27" t="s">
        <v>1912</v>
      </c>
      <c r="G68" s="28">
        <v>134</v>
      </c>
      <c r="H68" s="27" t="s">
        <v>1762</v>
      </c>
      <c r="I68" s="29"/>
      <c r="J68" s="29"/>
      <c r="K68" s="27" t="s">
        <v>124</v>
      </c>
      <c r="L68" s="27" t="s">
        <v>1720</v>
      </c>
      <c r="M68" s="30" t="s">
        <v>1811</v>
      </c>
    </row>
    <row r="69" spans="1:13" x14ac:dyDescent="0.25">
      <c r="A69" s="27" t="s">
        <v>1871</v>
      </c>
      <c r="B69" s="27" t="s">
        <v>1867</v>
      </c>
      <c r="C69" s="27" t="s">
        <v>1806</v>
      </c>
      <c r="D69" s="27" t="s">
        <v>1910</v>
      </c>
      <c r="E69" s="27" t="s">
        <v>1911</v>
      </c>
      <c r="F69" s="27" t="s">
        <v>1912</v>
      </c>
      <c r="G69" s="28">
        <v>134</v>
      </c>
      <c r="H69" s="27" t="s">
        <v>1063</v>
      </c>
      <c r="I69" s="29"/>
      <c r="J69" s="29"/>
      <c r="K69" s="27" t="s">
        <v>124</v>
      </c>
      <c r="L69" s="27" t="s">
        <v>1810</v>
      </c>
      <c r="M69" s="30" t="s">
        <v>1811</v>
      </c>
    </row>
    <row r="70" spans="1:13" x14ac:dyDescent="0.25">
      <c r="A70" s="27" t="s">
        <v>1871</v>
      </c>
      <c r="B70" s="27" t="s">
        <v>1867</v>
      </c>
      <c r="C70" s="27" t="s">
        <v>1806</v>
      </c>
      <c r="D70" s="27" t="s">
        <v>1910</v>
      </c>
      <c r="E70" s="27" t="s">
        <v>1911</v>
      </c>
      <c r="F70" s="27" t="s">
        <v>1912</v>
      </c>
      <c r="G70" s="28">
        <v>134</v>
      </c>
      <c r="H70" s="27" t="s">
        <v>667</v>
      </c>
      <c r="I70" s="29"/>
      <c r="J70" s="29"/>
      <c r="K70" s="27" t="s">
        <v>124</v>
      </c>
      <c r="L70" s="27" t="s">
        <v>1810</v>
      </c>
      <c r="M70" s="30" t="s">
        <v>1811</v>
      </c>
    </row>
    <row r="71" spans="1:13" x14ac:dyDescent="0.25">
      <c r="A71" s="27" t="s">
        <v>1871</v>
      </c>
      <c r="B71" s="27" t="s">
        <v>1867</v>
      </c>
      <c r="C71" s="27" t="s">
        <v>1806</v>
      </c>
      <c r="D71" s="27" t="s">
        <v>1910</v>
      </c>
      <c r="E71" s="27" t="s">
        <v>1911</v>
      </c>
      <c r="F71" s="27" t="s">
        <v>1912</v>
      </c>
      <c r="G71" s="28">
        <v>134</v>
      </c>
      <c r="H71" s="27" t="s">
        <v>419</v>
      </c>
      <c r="I71" s="29"/>
      <c r="J71" s="29"/>
      <c r="K71" s="27" t="s">
        <v>124</v>
      </c>
      <c r="L71" s="27" t="s">
        <v>1810</v>
      </c>
      <c r="M71" s="30" t="s">
        <v>1811</v>
      </c>
    </row>
    <row r="72" spans="1:13" x14ac:dyDescent="0.25">
      <c r="A72" s="27" t="s">
        <v>1871</v>
      </c>
      <c r="B72" s="27" t="s">
        <v>1867</v>
      </c>
      <c r="C72" s="27" t="s">
        <v>1806</v>
      </c>
      <c r="D72" s="27" t="s">
        <v>1913</v>
      </c>
      <c r="E72" s="27" t="s">
        <v>1914</v>
      </c>
      <c r="F72" s="27" t="s">
        <v>1915</v>
      </c>
      <c r="G72" s="28">
        <v>67</v>
      </c>
      <c r="H72" s="27" t="s">
        <v>419</v>
      </c>
      <c r="I72" s="29"/>
      <c r="J72" s="29"/>
      <c r="K72" s="27" t="s">
        <v>124</v>
      </c>
      <c r="L72" s="27" t="s">
        <v>1810</v>
      </c>
      <c r="M72" s="30" t="s">
        <v>1811</v>
      </c>
    </row>
    <row r="73" spans="1:13" x14ac:dyDescent="0.25">
      <c r="A73" s="27" t="s">
        <v>1871</v>
      </c>
      <c r="B73" s="27" t="s">
        <v>1867</v>
      </c>
      <c r="C73" s="27" t="s">
        <v>1806</v>
      </c>
      <c r="D73" s="27" t="s">
        <v>1913</v>
      </c>
      <c r="E73" s="27" t="s">
        <v>1914</v>
      </c>
      <c r="F73" s="27" t="s">
        <v>1915</v>
      </c>
      <c r="G73" s="28">
        <v>67</v>
      </c>
      <c r="H73" s="27" t="s">
        <v>1762</v>
      </c>
      <c r="I73" s="29"/>
      <c r="J73" s="29"/>
      <c r="K73" s="27" t="s">
        <v>124</v>
      </c>
      <c r="L73" s="27" t="s">
        <v>1720</v>
      </c>
      <c r="M73" s="30" t="s">
        <v>1811</v>
      </c>
    </row>
    <row r="74" spans="1:13" x14ac:dyDescent="0.25">
      <c r="A74" s="27" t="s">
        <v>1871</v>
      </c>
      <c r="B74" s="27" t="s">
        <v>1867</v>
      </c>
      <c r="C74" s="27" t="s">
        <v>1806</v>
      </c>
      <c r="D74" s="27" t="s">
        <v>1913</v>
      </c>
      <c r="E74" s="27" t="s">
        <v>1914</v>
      </c>
      <c r="F74" s="27" t="s">
        <v>1915</v>
      </c>
      <c r="G74" s="28">
        <v>67</v>
      </c>
      <c r="H74" s="27" t="s">
        <v>1063</v>
      </c>
      <c r="I74" s="29"/>
      <c r="J74" s="29"/>
      <c r="K74" s="27" t="s">
        <v>124</v>
      </c>
      <c r="L74" s="27" t="s">
        <v>1810</v>
      </c>
      <c r="M74" s="30" t="s">
        <v>1811</v>
      </c>
    </row>
    <row r="75" spans="1:13" x14ac:dyDescent="0.25">
      <c r="A75" s="27" t="s">
        <v>1871</v>
      </c>
      <c r="B75" s="27" t="s">
        <v>1867</v>
      </c>
      <c r="C75" s="27" t="s">
        <v>1806</v>
      </c>
      <c r="D75" s="27" t="s">
        <v>1913</v>
      </c>
      <c r="E75" s="27" t="s">
        <v>1914</v>
      </c>
      <c r="F75" s="27" t="s">
        <v>1915</v>
      </c>
      <c r="G75" s="28">
        <v>67</v>
      </c>
      <c r="H75" s="27" t="s">
        <v>667</v>
      </c>
      <c r="I75" s="29"/>
      <c r="J75" s="29"/>
      <c r="K75" s="27" t="s">
        <v>124</v>
      </c>
      <c r="L75" s="27" t="s">
        <v>1810</v>
      </c>
      <c r="M75" s="30" t="s">
        <v>1811</v>
      </c>
    </row>
    <row r="76" spans="1:13" x14ac:dyDescent="0.25">
      <c r="A76" s="27" t="s">
        <v>1866</v>
      </c>
      <c r="B76" s="27" t="s">
        <v>1867</v>
      </c>
      <c r="C76" s="27" t="s">
        <v>1806</v>
      </c>
      <c r="D76" s="27" t="s">
        <v>1916</v>
      </c>
      <c r="E76" s="27" t="s">
        <v>1917</v>
      </c>
      <c r="F76" s="27" t="s">
        <v>1903</v>
      </c>
      <c r="G76" s="28">
        <v>67</v>
      </c>
      <c r="H76" s="27" t="s">
        <v>1762</v>
      </c>
      <c r="I76" s="29"/>
      <c r="J76" s="29"/>
      <c r="K76" s="27" t="s">
        <v>124</v>
      </c>
      <c r="L76" s="27" t="s">
        <v>1720</v>
      </c>
      <c r="M76" s="30" t="s">
        <v>1811</v>
      </c>
    </row>
    <row r="77" spans="1:13" x14ac:dyDescent="0.25">
      <c r="A77" s="27" t="s">
        <v>1866</v>
      </c>
      <c r="B77" s="27" t="s">
        <v>1867</v>
      </c>
      <c r="C77" s="27" t="s">
        <v>1806</v>
      </c>
      <c r="D77" s="27" t="s">
        <v>1916</v>
      </c>
      <c r="E77" s="27" t="s">
        <v>1917</v>
      </c>
      <c r="F77" s="27" t="s">
        <v>1903</v>
      </c>
      <c r="G77" s="28">
        <v>67</v>
      </c>
      <c r="H77" s="27" t="s">
        <v>1063</v>
      </c>
      <c r="I77" s="29"/>
      <c r="J77" s="29"/>
      <c r="K77" s="27" t="s">
        <v>124</v>
      </c>
      <c r="L77" s="27" t="s">
        <v>1810</v>
      </c>
      <c r="M77" s="30" t="s">
        <v>1811</v>
      </c>
    </row>
    <row r="78" spans="1:13" x14ac:dyDescent="0.25">
      <c r="A78" s="27" t="s">
        <v>1866</v>
      </c>
      <c r="B78" s="27" t="s">
        <v>1867</v>
      </c>
      <c r="C78" s="27" t="s">
        <v>1806</v>
      </c>
      <c r="D78" s="27" t="s">
        <v>1916</v>
      </c>
      <c r="E78" s="27" t="s">
        <v>1917</v>
      </c>
      <c r="F78" s="27" t="s">
        <v>1903</v>
      </c>
      <c r="G78" s="28">
        <v>67</v>
      </c>
      <c r="H78" s="27" t="s">
        <v>667</v>
      </c>
      <c r="I78" s="29"/>
      <c r="J78" s="29"/>
      <c r="K78" s="27" t="s">
        <v>124</v>
      </c>
      <c r="L78" s="27" t="s">
        <v>1810</v>
      </c>
      <c r="M78" s="30" t="s">
        <v>1811</v>
      </c>
    </row>
    <row r="79" spans="1:13" x14ac:dyDescent="0.25">
      <c r="A79" s="27" t="s">
        <v>1866</v>
      </c>
      <c r="B79" s="27" t="s">
        <v>1867</v>
      </c>
      <c r="C79" s="27" t="s">
        <v>1806</v>
      </c>
      <c r="D79" s="27" t="s">
        <v>1916</v>
      </c>
      <c r="E79" s="27" t="s">
        <v>1917</v>
      </c>
      <c r="F79" s="27" t="s">
        <v>1903</v>
      </c>
      <c r="G79" s="28">
        <v>67</v>
      </c>
      <c r="H79" s="27" t="s">
        <v>99</v>
      </c>
      <c r="I79" s="31">
        <v>0</v>
      </c>
      <c r="J79" s="28">
        <v>0</v>
      </c>
      <c r="K79" s="27" t="s">
        <v>124</v>
      </c>
      <c r="L79" s="27" t="s">
        <v>1810</v>
      </c>
      <c r="M79" s="30" t="s">
        <v>1811</v>
      </c>
    </row>
    <row r="80" spans="1:13" x14ac:dyDescent="0.25">
      <c r="A80" s="27" t="s">
        <v>1866</v>
      </c>
      <c r="B80" s="27" t="s">
        <v>1867</v>
      </c>
      <c r="C80" s="27" t="s">
        <v>1806</v>
      </c>
      <c r="D80" s="27" t="s">
        <v>1918</v>
      </c>
      <c r="E80" s="27" t="s">
        <v>1919</v>
      </c>
      <c r="F80" s="27" t="s">
        <v>1900</v>
      </c>
      <c r="G80" s="28">
        <v>67</v>
      </c>
      <c r="H80" s="27" t="s">
        <v>1063</v>
      </c>
      <c r="I80" s="29"/>
      <c r="J80" s="29"/>
      <c r="K80" s="27" t="s">
        <v>124</v>
      </c>
      <c r="L80" s="27" t="s">
        <v>1810</v>
      </c>
      <c r="M80" s="30" t="s">
        <v>1811</v>
      </c>
    </row>
    <row r="81" spans="1:13" x14ac:dyDescent="0.25">
      <c r="A81" s="27" t="s">
        <v>1866</v>
      </c>
      <c r="B81" s="27" t="s">
        <v>1867</v>
      </c>
      <c r="C81" s="27" t="s">
        <v>1806</v>
      </c>
      <c r="D81" s="27" t="s">
        <v>1918</v>
      </c>
      <c r="E81" s="27" t="s">
        <v>1919</v>
      </c>
      <c r="F81" s="27" t="s">
        <v>1900</v>
      </c>
      <c r="G81" s="28">
        <v>67</v>
      </c>
      <c r="H81" s="27" t="s">
        <v>99</v>
      </c>
      <c r="I81" s="31">
        <v>0</v>
      </c>
      <c r="J81" s="28">
        <v>0</v>
      </c>
      <c r="K81" s="27" t="s">
        <v>124</v>
      </c>
      <c r="L81" s="27" t="s">
        <v>1810</v>
      </c>
      <c r="M81" s="30" t="s">
        <v>1811</v>
      </c>
    </row>
    <row r="82" spans="1:13" x14ac:dyDescent="0.25">
      <c r="A82" s="27" t="s">
        <v>1866</v>
      </c>
      <c r="B82" s="27" t="s">
        <v>1867</v>
      </c>
      <c r="C82" s="27" t="s">
        <v>1806</v>
      </c>
      <c r="D82" s="27" t="s">
        <v>1918</v>
      </c>
      <c r="E82" s="27" t="s">
        <v>1919</v>
      </c>
      <c r="F82" s="27" t="s">
        <v>1900</v>
      </c>
      <c r="G82" s="28">
        <v>67</v>
      </c>
      <c r="H82" s="27" t="s">
        <v>1762</v>
      </c>
      <c r="I82" s="29"/>
      <c r="J82" s="29"/>
      <c r="K82" s="27" t="s">
        <v>124</v>
      </c>
      <c r="L82" s="27" t="s">
        <v>1720</v>
      </c>
      <c r="M82" s="30" t="s">
        <v>1811</v>
      </c>
    </row>
    <row r="83" spans="1:13" x14ac:dyDescent="0.25">
      <c r="A83" s="27" t="s">
        <v>1866</v>
      </c>
      <c r="B83" s="27" t="s">
        <v>1867</v>
      </c>
      <c r="C83" s="27" t="s">
        <v>1806</v>
      </c>
      <c r="D83" s="27" t="s">
        <v>1918</v>
      </c>
      <c r="E83" s="27" t="s">
        <v>1919</v>
      </c>
      <c r="F83" s="27" t="s">
        <v>1900</v>
      </c>
      <c r="G83" s="28">
        <v>67</v>
      </c>
      <c r="H83" s="27" t="s">
        <v>667</v>
      </c>
      <c r="I83" s="29"/>
      <c r="J83" s="29"/>
      <c r="K83" s="27" t="s">
        <v>124</v>
      </c>
      <c r="L83" s="27" t="s">
        <v>1810</v>
      </c>
      <c r="M83" s="30" t="s">
        <v>1811</v>
      </c>
    </row>
    <row r="84" spans="1:13" x14ac:dyDescent="0.25">
      <c r="A84" s="27" t="s">
        <v>1866</v>
      </c>
      <c r="B84" s="27" t="s">
        <v>1867</v>
      </c>
      <c r="C84" s="27" t="s">
        <v>1806</v>
      </c>
      <c r="D84" s="27" t="s">
        <v>1920</v>
      </c>
      <c r="E84" s="27" t="s">
        <v>1921</v>
      </c>
      <c r="F84" s="27" t="s">
        <v>1922</v>
      </c>
      <c r="G84" s="28">
        <v>67</v>
      </c>
      <c r="H84" s="27" t="s">
        <v>1762</v>
      </c>
      <c r="I84" s="29"/>
      <c r="J84" s="29"/>
      <c r="K84" s="27" t="s">
        <v>124</v>
      </c>
      <c r="L84" s="27" t="s">
        <v>1720</v>
      </c>
      <c r="M84" s="30" t="s">
        <v>1811</v>
      </c>
    </row>
    <row r="85" spans="1:13" x14ac:dyDescent="0.25">
      <c r="A85" s="27" t="s">
        <v>1866</v>
      </c>
      <c r="B85" s="27" t="s">
        <v>1867</v>
      </c>
      <c r="C85" s="27" t="s">
        <v>1806</v>
      </c>
      <c r="D85" s="27" t="s">
        <v>1920</v>
      </c>
      <c r="E85" s="27" t="s">
        <v>1921</v>
      </c>
      <c r="F85" s="27" t="s">
        <v>1922</v>
      </c>
      <c r="G85" s="28">
        <v>67</v>
      </c>
      <c r="H85" s="27" t="s">
        <v>1063</v>
      </c>
      <c r="I85" s="29"/>
      <c r="J85" s="29"/>
      <c r="K85" s="27" t="s">
        <v>124</v>
      </c>
      <c r="L85" s="27" t="s">
        <v>1810</v>
      </c>
      <c r="M85" s="30" t="s">
        <v>1811</v>
      </c>
    </row>
    <row r="86" spans="1:13" x14ac:dyDescent="0.25">
      <c r="A86" s="27" t="s">
        <v>1866</v>
      </c>
      <c r="B86" s="27" t="s">
        <v>1867</v>
      </c>
      <c r="C86" s="27" t="s">
        <v>1806</v>
      </c>
      <c r="D86" s="27" t="s">
        <v>1920</v>
      </c>
      <c r="E86" s="27" t="s">
        <v>1921</v>
      </c>
      <c r="F86" s="27" t="s">
        <v>1922</v>
      </c>
      <c r="G86" s="28">
        <v>67</v>
      </c>
      <c r="H86" s="27" t="s">
        <v>667</v>
      </c>
      <c r="I86" s="29"/>
      <c r="J86" s="29"/>
      <c r="K86" s="27" t="s">
        <v>124</v>
      </c>
      <c r="L86" s="27" t="s">
        <v>1810</v>
      </c>
      <c r="M86" s="30" t="s">
        <v>1811</v>
      </c>
    </row>
    <row r="87" spans="1:13" x14ac:dyDescent="0.25">
      <c r="A87" s="27" t="s">
        <v>1866</v>
      </c>
      <c r="B87" s="27" t="s">
        <v>1867</v>
      </c>
      <c r="C87" s="27" t="s">
        <v>1806</v>
      </c>
      <c r="D87" s="27" t="s">
        <v>1920</v>
      </c>
      <c r="E87" s="27" t="s">
        <v>1921</v>
      </c>
      <c r="F87" s="27" t="s">
        <v>1922</v>
      </c>
      <c r="G87" s="28">
        <v>67</v>
      </c>
      <c r="H87" s="27" t="s">
        <v>99</v>
      </c>
      <c r="I87" s="31">
        <v>0</v>
      </c>
      <c r="J87" s="28">
        <v>0</v>
      </c>
      <c r="K87" s="27" t="s">
        <v>124</v>
      </c>
      <c r="L87" s="27" t="s">
        <v>1810</v>
      </c>
      <c r="M87" s="30" t="s">
        <v>1811</v>
      </c>
    </row>
    <row r="88" spans="1:13" x14ac:dyDescent="0.25">
      <c r="A88" s="27" t="s">
        <v>1866</v>
      </c>
      <c r="B88" s="27" t="s">
        <v>1867</v>
      </c>
      <c r="C88" s="27" t="s">
        <v>1806</v>
      </c>
      <c r="D88" s="27" t="s">
        <v>1868</v>
      </c>
      <c r="E88" s="27" t="s">
        <v>1923</v>
      </c>
      <c r="F88" s="27" t="s">
        <v>1874</v>
      </c>
      <c r="G88" s="28">
        <v>283.33999999999997</v>
      </c>
      <c r="H88" s="27" t="s">
        <v>1762</v>
      </c>
      <c r="I88" s="29"/>
      <c r="J88" s="29"/>
      <c r="K88" s="27" t="s">
        <v>124</v>
      </c>
      <c r="L88" s="27" t="s">
        <v>1720</v>
      </c>
      <c r="M88" s="30" t="s">
        <v>1811</v>
      </c>
    </row>
    <row r="89" spans="1:13" x14ac:dyDescent="0.25">
      <c r="A89" s="27" t="s">
        <v>1866</v>
      </c>
      <c r="B89" s="27" t="s">
        <v>1867</v>
      </c>
      <c r="C89" s="27" t="s">
        <v>1806</v>
      </c>
      <c r="D89" s="27" t="s">
        <v>1868</v>
      </c>
      <c r="E89" s="27" t="s">
        <v>1923</v>
      </c>
      <c r="F89" s="27" t="s">
        <v>1874</v>
      </c>
      <c r="G89" s="28">
        <v>283.33999999999997</v>
      </c>
      <c r="H89" s="27" t="s">
        <v>667</v>
      </c>
      <c r="I89" s="29"/>
      <c r="J89" s="29"/>
      <c r="K89" s="27" t="s">
        <v>124</v>
      </c>
      <c r="L89" s="27" t="s">
        <v>1810</v>
      </c>
      <c r="M89" s="30" t="s">
        <v>1811</v>
      </c>
    </row>
    <row r="90" spans="1:13" x14ac:dyDescent="0.25">
      <c r="A90" s="27" t="s">
        <v>1866</v>
      </c>
      <c r="B90" s="27" t="s">
        <v>1867</v>
      </c>
      <c r="C90" s="27" t="s">
        <v>1806</v>
      </c>
      <c r="D90" s="27" t="s">
        <v>1868</v>
      </c>
      <c r="E90" s="27" t="s">
        <v>1923</v>
      </c>
      <c r="F90" s="27" t="s">
        <v>1874</v>
      </c>
      <c r="G90" s="28">
        <v>283.33999999999997</v>
      </c>
      <c r="H90" s="27" t="s">
        <v>99</v>
      </c>
      <c r="I90" s="31">
        <v>0</v>
      </c>
      <c r="J90" s="28">
        <v>0</v>
      </c>
      <c r="K90" s="27" t="s">
        <v>124</v>
      </c>
      <c r="L90" s="27" t="s">
        <v>1810</v>
      </c>
      <c r="M90" s="30" t="s">
        <v>1811</v>
      </c>
    </row>
    <row r="91" spans="1:13" x14ac:dyDescent="0.25">
      <c r="A91" s="27" t="s">
        <v>1866</v>
      </c>
      <c r="B91" s="27" t="s">
        <v>1867</v>
      </c>
      <c r="C91" s="27" t="s">
        <v>1806</v>
      </c>
      <c r="D91" s="27" t="s">
        <v>1868</v>
      </c>
      <c r="E91" s="27" t="s">
        <v>1923</v>
      </c>
      <c r="F91" s="27" t="s">
        <v>1874</v>
      </c>
      <c r="G91" s="28">
        <v>283.33999999999997</v>
      </c>
      <c r="H91" s="27" t="s">
        <v>1063</v>
      </c>
      <c r="I91" s="29"/>
      <c r="J91" s="29"/>
      <c r="K91" s="27" t="s">
        <v>124</v>
      </c>
      <c r="L91" s="27" t="s">
        <v>1810</v>
      </c>
      <c r="M91" s="30" t="s">
        <v>1811</v>
      </c>
    </row>
    <row r="92" spans="1:13" x14ac:dyDescent="0.25">
      <c r="A92" s="27" t="s">
        <v>1820</v>
      </c>
      <c r="B92" s="27" t="s">
        <v>1821</v>
      </c>
      <c r="C92" s="27" t="s">
        <v>1806</v>
      </c>
      <c r="D92" s="27" t="s">
        <v>1924</v>
      </c>
      <c r="E92" s="27" t="s">
        <v>1925</v>
      </c>
      <c r="F92" s="27" t="s">
        <v>1926</v>
      </c>
      <c r="G92" s="28">
        <v>134</v>
      </c>
      <c r="H92" s="27" t="s">
        <v>1063</v>
      </c>
      <c r="I92" s="29"/>
      <c r="J92" s="29"/>
      <c r="K92" s="27" t="s">
        <v>124</v>
      </c>
      <c r="L92" s="27" t="s">
        <v>1810</v>
      </c>
      <c r="M92" s="30" t="s">
        <v>1811</v>
      </c>
    </row>
    <row r="93" spans="1:13" x14ac:dyDescent="0.25">
      <c r="A93" s="27" t="s">
        <v>1820</v>
      </c>
      <c r="B93" s="27" t="s">
        <v>1821</v>
      </c>
      <c r="C93" s="27" t="s">
        <v>1806</v>
      </c>
      <c r="D93" s="27" t="s">
        <v>1924</v>
      </c>
      <c r="E93" s="27" t="s">
        <v>1925</v>
      </c>
      <c r="F93" s="27" t="s">
        <v>1926</v>
      </c>
      <c r="G93" s="28">
        <v>134</v>
      </c>
      <c r="H93" s="27" t="s">
        <v>428</v>
      </c>
      <c r="I93" s="29"/>
      <c r="J93" s="29"/>
      <c r="K93" s="27" t="s">
        <v>124</v>
      </c>
      <c r="L93" s="27" t="s">
        <v>1810</v>
      </c>
      <c r="M93" s="30" t="s">
        <v>1811</v>
      </c>
    </row>
    <row r="94" spans="1:13" x14ac:dyDescent="0.25">
      <c r="A94" s="27" t="s">
        <v>1820</v>
      </c>
      <c r="B94" s="27" t="s">
        <v>1821</v>
      </c>
      <c r="C94" s="27" t="s">
        <v>1806</v>
      </c>
      <c r="D94" s="27" t="s">
        <v>1924</v>
      </c>
      <c r="E94" s="27" t="s">
        <v>1925</v>
      </c>
      <c r="F94" s="27" t="s">
        <v>1926</v>
      </c>
      <c r="G94" s="28">
        <v>134</v>
      </c>
      <c r="H94" s="27" t="s">
        <v>1762</v>
      </c>
      <c r="I94" s="29"/>
      <c r="J94" s="29"/>
      <c r="K94" s="27" t="s">
        <v>124</v>
      </c>
      <c r="L94" s="27" t="s">
        <v>1720</v>
      </c>
      <c r="M94" s="30" t="s">
        <v>1811</v>
      </c>
    </row>
    <row r="95" spans="1:13" x14ac:dyDescent="0.25">
      <c r="A95" s="27" t="s">
        <v>1820</v>
      </c>
      <c r="B95" s="27" t="s">
        <v>1821</v>
      </c>
      <c r="C95" s="27" t="s">
        <v>1806</v>
      </c>
      <c r="D95" s="27" t="s">
        <v>1924</v>
      </c>
      <c r="E95" s="27" t="s">
        <v>1925</v>
      </c>
      <c r="F95" s="27" t="s">
        <v>1926</v>
      </c>
      <c r="G95" s="28">
        <v>134</v>
      </c>
      <c r="H95" s="27" t="s">
        <v>738</v>
      </c>
      <c r="I95" s="29"/>
      <c r="J95" s="29"/>
      <c r="K95" s="27" t="s">
        <v>124</v>
      </c>
      <c r="L95" s="27" t="s">
        <v>1810</v>
      </c>
      <c r="M95" s="30" t="s">
        <v>1811</v>
      </c>
    </row>
    <row r="96" spans="1:13" x14ac:dyDescent="0.25">
      <c r="A96" s="27" t="s">
        <v>1820</v>
      </c>
      <c r="B96" s="27" t="s">
        <v>1821</v>
      </c>
      <c r="C96" s="27" t="s">
        <v>1806</v>
      </c>
      <c r="D96" s="27" t="s">
        <v>1927</v>
      </c>
      <c r="E96" s="27" t="s">
        <v>1928</v>
      </c>
      <c r="F96" s="27" t="s">
        <v>1912</v>
      </c>
      <c r="G96" s="28">
        <v>134</v>
      </c>
      <c r="H96" s="27" t="s">
        <v>1762</v>
      </c>
      <c r="I96" s="29"/>
      <c r="J96" s="29"/>
      <c r="K96" s="27" t="s">
        <v>124</v>
      </c>
      <c r="L96" s="27" t="s">
        <v>1720</v>
      </c>
      <c r="M96" s="30" t="s">
        <v>1811</v>
      </c>
    </row>
    <row r="97" spans="1:13" x14ac:dyDescent="0.25">
      <c r="A97" s="27" t="s">
        <v>1820</v>
      </c>
      <c r="B97" s="27" t="s">
        <v>1821</v>
      </c>
      <c r="C97" s="27" t="s">
        <v>1806</v>
      </c>
      <c r="D97" s="27" t="s">
        <v>1927</v>
      </c>
      <c r="E97" s="27" t="s">
        <v>1928</v>
      </c>
      <c r="F97" s="27" t="s">
        <v>1912</v>
      </c>
      <c r="G97" s="28">
        <v>134</v>
      </c>
      <c r="H97" s="27" t="s">
        <v>428</v>
      </c>
      <c r="I97" s="29"/>
      <c r="J97" s="29"/>
      <c r="K97" s="27" t="s">
        <v>124</v>
      </c>
      <c r="L97" s="27" t="s">
        <v>1810</v>
      </c>
      <c r="M97" s="30" t="s">
        <v>1811</v>
      </c>
    </row>
    <row r="98" spans="1:13" x14ac:dyDescent="0.25">
      <c r="A98" s="27" t="s">
        <v>1820</v>
      </c>
      <c r="B98" s="27" t="s">
        <v>1821</v>
      </c>
      <c r="C98" s="27" t="s">
        <v>1806</v>
      </c>
      <c r="D98" s="27" t="s">
        <v>1927</v>
      </c>
      <c r="E98" s="27" t="s">
        <v>1928</v>
      </c>
      <c r="F98" s="27" t="s">
        <v>1912</v>
      </c>
      <c r="G98" s="28">
        <v>134</v>
      </c>
      <c r="H98" s="27" t="s">
        <v>1063</v>
      </c>
      <c r="I98" s="29"/>
      <c r="J98" s="29"/>
      <c r="K98" s="27" t="s">
        <v>124</v>
      </c>
      <c r="L98" s="27" t="s">
        <v>1810</v>
      </c>
      <c r="M98" s="30" t="s">
        <v>1811</v>
      </c>
    </row>
    <row r="99" spans="1:13" x14ac:dyDescent="0.25">
      <c r="A99" s="27" t="s">
        <v>1820</v>
      </c>
      <c r="B99" s="27" t="s">
        <v>1821</v>
      </c>
      <c r="C99" s="27" t="s">
        <v>1806</v>
      </c>
      <c r="D99" s="27" t="s">
        <v>1927</v>
      </c>
      <c r="E99" s="27" t="s">
        <v>1928</v>
      </c>
      <c r="F99" s="27" t="s">
        <v>1912</v>
      </c>
      <c r="G99" s="28">
        <v>134</v>
      </c>
      <c r="H99" s="27" t="s">
        <v>738</v>
      </c>
      <c r="I99" s="29"/>
      <c r="J99" s="29"/>
      <c r="K99" s="27" t="s">
        <v>124</v>
      </c>
      <c r="L99" s="27" t="s">
        <v>1810</v>
      </c>
      <c r="M99" s="30" t="s">
        <v>1811</v>
      </c>
    </row>
    <row r="100" spans="1:13" x14ac:dyDescent="0.25">
      <c r="A100" s="27" t="s">
        <v>1929</v>
      </c>
      <c r="B100" s="27" t="s">
        <v>1930</v>
      </c>
      <c r="C100" s="27" t="s">
        <v>1931</v>
      </c>
      <c r="D100" s="27" t="s">
        <v>1932</v>
      </c>
      <c r="E100" s="27" t="s">
        <v>1933</v>
      </c>
      <c r="F100" s="27" t="s">
        <v>1934</v>
      </c>
      <c r="G100" s="28">
        <v>1900</v>
      </c>
      <c r="H100" s="27" t="s">
        <v>10</v>
      </c>
      <c r="I100" s="29"/>
      <c r="J100" s="29"/>
      <c r="K100" s="27" t="s">
        <v>127</v>
      </c>
      <c r="L100" s="27" t="s">
        <v>1720</v>
      </c>
      <c r="M100" s="30" t="s">
        <v>1811</v>
      </c>
    </row>
    <row r="101" spans="1:13" x14ac:dyDescent="0.25">
      <c r="A101" s="27" t="s">
        <v>1935</v>
      </c>
      <c r="B101" s="27" t="s">
        <v>1936</v>
      </c>
      <c r="C101" s="27" t="s">
        <v>1937</v>
      </c>
      <c r="D101" s="27" t="s">
        <v>1938</v>
      </c>
      <c r="E101" s="27" t="s">
        <v>1939</v>
      </c>
      <c r="F101" s="27" t="s">
        <v>1940</v>
      </c>
      <c r="G101" s="28">
        <v>1271</v>
      </c>
      <c r="H101" s="27" t="s">
        <v>10</v>
      </c>
      <c r="I101" s="29"/>
      <c r="J101" s="29"/>
      <c r="K101" s="27" t="s">
        <v>124</v>
      </c>
      <c r="L101" s="27" t="s">
        <v>1720</v>
      </c>
      <c r="M101" s="30" t="s">
        <v>1811</v>
      </c>
    </row>
    <row r="102" spans="1:13" x14ac:dyDescent="0.25">
      <c r="A102" s="27" t="s">
        <v>1941</v>
      </c>
      <c r="B102" s="27" t="s">
        <v>1942</v>
      </c>
      <c r="C102" s="27" t="s">
        <v>1937</v>
      </c>
      <c r="D102" s="27" t="s">
        <v>1943</v>
      </c>
      <c r="E102" s="27" t="s">
        <v>1944</v>
      </c>
      <c r="F102" s="27" t="s">
        <v>1945</v>
      </c>
      <c r="G102" s="28">
        <v>1630</v>
      </c>
      <c r="H102" s="27" t="s">
        <v>10</v>
      </c>
      <c r="I102" s="29"/>
      <c r="J102" s="29"/>
      <c r="K102" s="27" t="s">
        <v>124</v>
      </c>
      <c r="L102" s="27" t="s">
        <v>1720</v>
      </c>
      <c r="M102" s="30" t="s">
        <v>1811</v>
      </c>
    </row>
    <row r="103" spans="1:13" x14ac:dyDescent="0.25">
      <c r="A103" s="27" t="s">
        <v>1723</v>
      </c>
      <c r="B103" s="27" t="s">
        <v>1946</v>
      </c>
      <c r="C103" s="27" t="s">
        <v>1722</v>
      </c>
      <c r="D103" s="27" t="s">
        <v>1947</v>
      </c>
      <c r="E103" s="27" t="s">
        <v>1948</v>
      </c>
      <c r="F103" s="27" t="s">
        <v>1949</v>
      </c>
      <c r="G103" s="28">
        <v>1285.6199999999999</v>
      </c>
      <c r="H103" s="27" t="s">
        <v>76</v>
      </c>
      <c r="I103" s="31">
        <v>0</v>
      </c>
      <c r="J103" s="28">
        <v>0</v>
      </c>
      <c r="K103" s="27" t="s">
        <v>126</v>
      </c>
      <c r="L103" s="27" t="s">
        <v>1810</v>
      </c>
      <c r="M103" s="30" t="s">
        <v>1811</v>
      </c>
    </row>
    <row r="104" spans="1:13" x14ac:dyDescent="0.25">
      <c r="A104" s="27" t="s">
        <v>1723</v>
      </c>
      <c r="B104" s="27" t="s">
        <v>1946</v>
      </c>
      <c r="C104" s="27" t="s">
        <v>1722</v>
      </c>
      <c r="D104" s="27" t="s">
        <v>1947</v>
      </c>
      <c r="E104" s="27" t="s">
        <v>1948</v>
      </c>
      <c r="F104" s="27" t="s">
        <v>1949</v>
      </c>
      <c r="G104" s="28">
        <v>1285.6199999999999</v>
      </c>
      <c r="H104" s="27" t="s">
        <v>881</v>
      </c>
      <c r="I104" s="29"/>
      <c r="J104" s="29"/>
      <c r="K104" s="27" t="s">
        <v>126</v>
      </c>
      <c r="L104" s="27" t="s">
        <v>1810</v>
      </c>
      <c r="M104" s="30" t="s">
        <v>1811</v>
      </c>
    </row>
    <row r="105" spans="1:13" x14ac:dyDescent="0.25">
      <c r="A105" s="27" t="s">
        <v>1723</v>
      </c>
      <c r="B105" s="27" t="s">
        <v>1946</v>
      </c>
      <c r="C105" s="27" t="s">
        <v>1722</v>
      </c>
      <c r="D105" s="27" t="s">
        <v>1947</v>
      </c>
      <c r="E105" s="27" t="s">
        <v>1948</v>
      </c>
      <c r="F105" s="27" t="s">
        <v>1949</v>
      </c>
      <c r="G105" s="28">
        <v>1285.6199999999999</v>
      </c>
      <c r="H105" s="27" t="s">
        <v>68</v>
      </c>
      <c r="I105" s="31">
        <v>0.4</v>
      </c>
      <c r="J105" s="28">
        <v>514.24800000000005</v>
      </c>
      <c r="K105" s="27" t="s">
        <v>126</v>
      </c>
      <c r="L105" s="27" t="s">
        <v>1720</v>
      </c>
      <c r="M105" s="30" t="s">
        <v>1811</v>
      </c>
    </row>
    <row r="106" spans="1:13" x14ac:dyDescent="0.25">
      <c r="A106" s="27" t="s">
        <v>1723</v>
      </c>
      <c r="B106" s="27" t="s">
        <v>1946</v>
      </c>
      <c r="C106" s="27" t="s">
        <v>1722</v>
      </c>
      <c r="D106" s="27" t="s">
        <v>1947</v>
      </c>
      <c r="E106" s="27" t="s">
        <v>1948</v>
      </c>
      <c r="F106" s="27" t="s">
        <v>1949</v>
      </c>
      <c r="G106" s="28">
        <v>1285.6199999999999</v>
      </c>
      <c r="H106" s="27" t="s">
        <v>123</v>
      </c>
      <c r="I106" s="31">
        <v>0</v>
      </c>
      <c r="J106" s="28">
        <v>0</v>
      </c>
      <c r="K106" s="27" t="s">
        <v>126</v>
      </c>
      <c r="L106" s="27" t="s">
        <v>1720</v>
      </c>
      <c r="M106" s="30" t="s">
        <v>1811</v>
      </c>
    </row>
    <row r="107" spans="1:13" x14ac:dyDescent="0.25">
      <c r="A107" s="27" t="s">
        <v>1728</v>
      </c>
      <c r="B107" s="27" t="s">
        <v>1724</v>
      </c>
      <c r="C107" s="27" t="s">
        <v>1725</v>
      </c>
      <c r="D107" s="27" t="s">
        <v>1950</v>
      </c>
      <c r="E107" s="27" t="s">
        <v>1951</v>
      </c>
      <c r="F107" s="27" t="s">
        <v>1729</v>
      </c>
      <c r="G107" s="28">
        <v>65</v>
      </c>
      <c r="H107" s="27" t="s">
        <v>93</v>
      </c>
      <c r="I107" s="31">
        <v>1</v>
      </c>
      <c r="J107" s="28">
        <v>65</v>
      </c>
      <c r="K107" s="27" t="s">
        <v>126</v>
      </c>
      <c r="L107" s="27" t="s">
        <v>1720</v>
      </c>
      <c r="M107" s="30" t="s">
        <v>1811</v>
      </c>
    </row>
    <row r="108" spans="1:13" x14ac:dyDescent="0.25">
      <c r="A108" s="27" t="s">
        <v>1726</v>
      </c>
      <c r="B108" s="27" t="s">
        <v>1724</v>
      </c>
      <c r="C108" s="27" t="s">
        <v>1725</v>
      </c>
      <c r="D108" s="27" t="s">
        <v>1952</v>
      </c>
      <c r="E108" s="27" t="s">
        <v>1953</v>
      </c>
      <c r="F108" s="27" t="s">
        <v>1954</v>
      </c>
      <c r="G108" s="28">
        <v>108.75</v>
      </c>
      <c r="H108" s="27" t="s">
        <v>82</v>
      </c>
      <c r="I108" s="31">
        <v>0.5</v>
      </c>
      <c r="J108" s="28">
        <v>54.375</v>
      </c>
      <c r="K108" s="27" t="s">
        <v>126</v>
      </c>
      <c r="L108" s="27" t="s">
        <v>1720</v>
      </c>
      <c r="M108" s="30" t="s">
        <v>1811</v>
      </c>
    </row>
    <row r="109" spans="1:13" x14ac:dyDescent="0.25">
      <c r="A109" s="27" t="s">
        <v>1726</v>
      </c>
      <c r="B109" s="27" t="s">
        <v>1724</v>
      </c>
      <c r="C109" s="27" t="s">
        <v>1725</v>
      </c>
      <c r="D109" s="27" t="s">
        <v>1952</v>
      </c>
      <c r="E109" s="27" t="s">
        <v>1953</v>
      </c>
      <c r="F109" s="27" t="s">
        <v>1954</v>
      </c>
      <c r="G109" s="28">
        <v>108.75</v>
      </c>
      <c r="H109" s="27" t="s">
        <v>93</v>
      </c>
      <c r="I109" s="31">
        <v>0.5</v>
      </c>
      <c r="J109" s="28">
        <v>54.375</v>
      </c>
      <c r="K109" s="27" t="s">
        <v>126</v>
      </c>
      <c r="L109" s="27" t="s">
        <v>1720</v>
      </c>
      <c r="M109" s="30" t="s">
        <v>1811</v>
      </c>
    </row>
    <row r="110" spans="1:13" x14ac:dyDescent="0.25">
      <c r="A110" s="27" t="s">
        <v>1727</v>
      </c>
      <c r="B110" s="27" t="s">
        <v>1724</v>
      </c>
      <c r="C110" s="27" t="s">
        <v>1725</v>
      </c>
      <c r="D110" s="27" t="s">
        <v>1955</v>
      </c>
      <c r="E110" s="27" t="s">
        <v>1956</v>
      </c>
      <c r="F110" s="27" t="s">
        <v>1957</v>
      </c>
      <c r="G110" s="28">
        <v>2675</v>
      </c>
      <c r="H110" s="27" t="s">
        <v>113</v>
      </c>
      <c r="I110" s="31">
        <v>0.30000001192092896</v>
      </c>
      <c r="J110" s="28">
        <v>802.50003188848495</v>
      </c>
      <c r="K110" s="27" t="s">
        <v>126</v>
      </c>
      <c r="L110" s="27" t="s">
        <v>1720</v>
      </c>
      <c r="M110" s="30" t="s">
        <v>1811</v>
      </c>
    </row>
    <row r="111" spans="1:13" x14ac:dyDescent="0.25">
      <c r="A111" s="27" t="s">
        <v>1727</v>
      </c>
      <c r="B111" s="27" t="s">
        <v>1724</v>
      </c>
      <c r="C111" s="27" t="s">
        <v>1725</v>
      </c>
      <c r="D111" s="27" t="s">
        <v>1955</v>
      </c>
      <c r="E111" s="27" t="s">
        <v>1956</v>
      </c>
      <c r="F111" s="27" t="s">
        <v>1957</v>
      </c>
      <c r="G111" s="28">
        <v>2675</v>
      </c>
      <c r="H111" s="27" t="s">
        <v>93</v>
      </c>
      <c r="I111" s="31">
        <v>0.5</v>
      </c>
      <c r="J111" s="28">
        <v>1337.5</v>
      </c>
      <c r="K111" s="27" t="s">
        <v>126</v>
      </c>
      <c r="L111" s="27" t="s">
        <v>1720</v>
      </c>
      <c r="M111" s="30" t="s">
        <v>1811</v>
      </c>
    </row>
    <row r="112" spans="1:13" x14ac:dyDescent="0.25">
      <c r="A112" s="27" t="s">
        <v>1727</v>
      </c>
      <c r="B112" s="27" t="s">
        <v>1724</v>
      </c>
      <c r="C112" s="27" t="s">
        <v>1725</v>
      </c>
      <c r="D112" s="27" t="s">
        <v>1955</v>
      </c>
      <c r="E112" s="27" t="s">
        <v>1956</v>
      </c>
      <c r="F112" s="27" t="s">
        <v>1957</v>
      </c>
      <c r="G112" s="28">
        <v>2675</v>
      </c>
      <c r="H112" s="27" t="s">
        <v>82</v>
      </c>
      <c r="I112" s="31">
        <v>0.20000000298023224</v>
      </c>
      <c r="J112" s="28">
        <v>535.00000797212124</v>
      </c>
      <c r="K112" s="27" t="s">
        <v>126</v>
      </c>
      <c r="L112" s="27" t="s">
        <v>1720</v>
      </c>
      <c r="M112" s="30" t="s">
        <v>1811</v>
      </c>
    </row>
    <row r="113" spans="1:13" x14ac:dyDescent="0.25">
      <c r="A113" s="27" t="s">
        <v>1958</v>
      </c>
      <c r="B113" s="27" t="s">
        <v>1959</v>
      </c>
      <c r="C113" s="27" t="s">
        <v>1725</v>
      </c>
      <c r="D113" s="27" t="s">
        <v>1960</v>
      </c>
      <c r="E113" s="27" t="s">
        <v>1961</v>
      </c>
      <c r="F113" s="27" t="s">
        <v>1962</v>
      </c>
      <c r="G113" s="28">
        <v>3055</v>
      </c>
      <c r="H113" s="27" t="s">
        <v>10</v>
      </c>
      <c r="I113" s="29"/>
      <c r="J113" s="29"/>
      <c r="K113" s="27" t="s">
        <v>126</v>
      </c>
      <c r="L113" s="27" t="s">
        <v>1720</v>
      </c>
      <c r="M113" s="30" t="s">
        <v>1811</v>
      </c>
    </row>
    <row r="114" spans="1:13" x14ac:dyDescent="0.25">
      <c r="A114" s="27"/>
      <c r="B114" s="27"/>
      <c r="C114" s="27"/>
      <c r="D114" s="27"/>
      <c r="E114" s="27"/>
      <c r="F114" s="27"/>
      <c r="G114" s="28"/>
      <c r="H114" s="27"/>
      <c r="I114" s="31"/>
      <c r="J114" s="28"/>
      <c r="K114" s="27"/>
      <c r="L114" s="27"/>
      <c r="M114" s="30"/>
    </row>
    <row r="115" spans="1:13" x14ac:dyDescent="0.25">
      <c r="A115" s="27"/>
      <c r="B115" s="27"/>
      <c r="C115" s="27"/>
      <c r="D115" s="27"/>
      <c r="E115" s="27"/>
      <c r="F115" s="27"/>
      <c r="G115" s="28"/>
      <c r="H115" s="27"/>
      <c r="I115" s="31"/>
      <c r="J115" s="28"/>
      <c r="K115" s="27"/>
      <c r="L115" s="27"/>
      <c r="M115" s="30"/>
    </row>
    <row r="116" spans="1:13" x14ac:dyDescent="0.25">
      <c r="A116" s="27"/>
      <c r="B116" s="27"/>
      <c r="C116" s="27"/>
      <c r="D116" s="27"/>
      <c r="E116" s="27"/>
      <c r="F116" s="27"/>
      <c r="G116" s="28"/>
      <c r="H116" s="27"/>
      <c r="I116" s="31"/>
      <c r="J116" s="28"/>
      <c r="K116" s="27"/>
      <c r="L116" s="27"/>
      <c r="M116" s="30"/>
    </row>
    <row r="117" spans="1:13" x14ac:dyDescent="0.25">
      <c r="A117" s="27"/>
      <c r="B117" s="27"/>
      <c r="C117" s="27"/>
      <c r="D117" s="27"/>
      <c r="E117" s="27"/>
      <c r="F117" s="27"/>
      <c r="G117" s="28"/>
      <c r="H117" s="27"/>
      <c r="I117" s="31"/>
      <c r="J117" s="28"/>
      <c r="K117" s="27"/>
      <c r="L117" s="27"/>
      <c r="M117" s="30"/>
    </row>
    <row r="118" spans="1:13" x14ac:dyDescent="0.25">
      <c r="A118" s="27"/>
      <c r="B118" s="27"/>
      <c r="C118" s="27"/>
      <c r="D118" s="27"/>
      <c r="E118" s="27"/>
      <c r="F118" s="27"/>
      <c r="G118" s="28"/>
      <c r="H118" s="27"/>
      <c r="I118" s="31"/>
      <c r="J118" s="28"/>
      <c r="K118" s="27"/>
      <c r="L118" s="27"/>
      <c r="M118" s="30"/>
    </row>
    <row r="119" spans="1:13" x14ac:dyDescent="0.25">
      <c r="A119" s="27"/>
      <c r="B119" s="27"/>
      <c r="C119" s="27"/>
      <c r="D119" s="27"/>
      <c r="E119" s="27"/>
      <c r="F119" s="27"/>
      <c r="G119" s="28"/>
      <c r="H119" s="27"/>
      <c r="I119" s="31"/>
      <c r="J119" s="28"/>
      <c r="K119" s="27"/>
      <c r="L119" s="27"/>
      <c r="M119" s="30"/>
    </row>
    <row r="120" spans="1:13" x14ac:dyDescent="0.25">
      <c r="A120" s="27"/>
      <c r="B120" s="27"/>
      <c r="C120" s="27"/>
      <c r="D120" s="27"/>
      <c r="E120" s="27"/>
      <c r="F120" s="27"/>
      <c r="G120" s="28"/>
      <c r="H120" s="27"/>
      <c r="I120" s="31"/>
      <c r="J120" s="28"/>
      <c r="K120" s="27"/>
      <c r="L120" s="27"/>
      <c r="M120" s="30"/>
    </row>
    <row r="121" spans="1:13" x14ac:dyDescent="0.25">
      <c r="A121" s="27"/>
      <c r="B121" s="27"/>
      <c r="C121" s="27"/>
      <c r="D121" s="27"/>
      <c r="E121" s="27"/>
      <c r="F121" s="27"/>
      <c r="G121" s="28"/>
      <c r="H121" s="27"/>
      <c r="I121" s="31"/>
      <c r="J121" s="28"/>
      <c r="K121" s="27"/>
      <c r="L121" s="27"/>
      <c r="M121" s="30"/>
    </row>
    <row r="122" spans="1:13" x14ac:dyDescent="0.25">
      <c r="A122" s="27"/>
      <c r="B122" s="27"/>
      <c r="C122" s="27"/>
      <c r="D122" s="27"/>
      <c r="E122" s="27"/>
      <c r="F122" s="27"/>
      <c r="G122" s="28"/>
      <c r="H122" s="27"/>
      <c r="I122" s="31"/>
      <c r="J122" s="28"/>
      <c r="K122" s="27"/>
      <c r="L122" s="27"/>
      <c r="M122" s="30"/>
    </row>
    <row r="123" spans="1:13" x14ac:dyDescent="0.25">
      <c r="A123" s="27"/>
      <c r="B123" s="27"/>
      <c r="C123" s="27"/>
      <c r="D123" s="27"/>
      <c r="E123" s="27"/>
      <c r="F123" s="27"/>
      <c r="G123" s="28"/>
      <c r="H123" s="27"/>
      <c r="I123" s="31"/>
      <c r="J123" s="28"/>
      <c r="K123" s="27"/>
      <c r="L123" s="27"/>
      <c r="M123" s="30"/>
    </row>
    <row r="124" spans="1:13" x14ac:dyDescent="0.25">
      <c r="A124" s="27"/>
      <c r="B124" s="27"/>
      <c r="C124" s="27"/>
      <c r="D124" s="27"/>
      <c r="E124" s="27"/>
      <c r="F124" s="27"/>
      <c r="G124" s="28"/>
      <c r="H124" s="27"/>
      <c r="I124" s="31"/>
      <c r="J124" s="28"/>
      <c r="K124" s="27"/>
      <c r="L124" s="27"/>
      <c r="M124" s="30"/>
    </row>
    <row r="125" spans="1:13" x14ac:dyDescent="0.25">
      <c r="A125" s="27"/>
      <c r="B125" s="27"/>
      <c r="C125" s="27"/>
      <c r="D125" s="27"/>
      <c r="E125" s="27"/>
      <c r="F125" s="27"/>
      <c r="G125" s="28"/>
      <c r="H125" s="27"/>
      <c r="I125" s="31"/>
      <c r="J125" s="28"/>
      <c r="K125" s="27"/>
      <c r="L125" s="27"/>
      <c r="M125" s="30"/>
    </row>
    <row r="126" spans="1:13" x14ac:dyDescent="0.25">
      <c r="A126" s="27"/>
      <c r="B126" s="27"/>
      <c r="C126" s="27"/>
      <c r="D126" s="27"/>
      <c r="E126" s="27"/>
      <c r="F126" s="27"/>
      <c r="G126" s="28"/>
      <c r="H126" s="27"/>
      <c r="I126" s="33"/>
      <c r="J126" s="33"/>
      <c r="K126" s="27"/>
      <c r="L126" s="27"/>
      <c r="M126" s="30"/>
    </row>
    <row r="127" spans="1:13" x14ac:dyDescent="0.25">
      <c r="A127" s="27"/>
      <c r="B127" s="27"/>
      <c r="C127" s="27"/>
      <c r="D127" s="27"/>
      <c r="E127" s="27"/>
      <c r="F127" s="27"/>
      <c r="G127" s="28"/>
      <c r="H127" s="27"/>
      <c r="I127" s="29"/>
      <c r="J127" s="29"/>
      <c r="K127" s="27"/>
      <c r="L127" s="27"/>
      <c r="M127" s="30"/>
    </row>
  </sheetData>
  <autoFilter ref="A1:M1">
    <sortState ref="A2:M126">
      <sortCondition ref="H1"/>
    </sortState>
  </autoFilter>
  <sortState ref="A2:M126">
    <sortCondition ref="E2:E126"/>
    <sortCondition ref="D2:D126"/>
    <sortCondition ref="G2:G126"/>
  </sortState>
  <pageMargins left="0.7" right="0.7" top="0.75" bottom="0.75" header="0.3" footer="0.3"/>
</worksheet>
</file>

<file path=customUI/_rels/customUI.xml.rels><?xml version="1.0" encoding="UTF-8" standalone="yes"?>
<Relationships xmlns="http://schemas.openxmlformats.org/package/2006/relationships"><Relationship Id="invoice" Type="http://schemas.openxmlformats.org/officeDocument/2006/relationships/image" Target="images/invoice.png"/></Relationships>
</file>

<file path=customUI/customUI.xml><?xml version="1.0" encoding="utf-8"?>
<customUI xmlns="http://schemas.microsoft.com/office/2006/01/customui">
  <ribbon>
    <tabs>
      <tab id="TabInvoice" label="Invoice">
        <group id="grpInvoiceandReport" label="Invoice and Report">
          <button id="btnInvoice" label="Invoice" size="large" onAction="btnInvoice_click" image="invoic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licensee table from DB</vt:lpstr>
      <vt:lpstr>lookup address</vt:lpstr>
      <vt:lpstr>address</vt:lpstr>
      <vt:lpstr>Invoice</vt:lpstr>
      <vt:lpstr>ALL</vt:lpstr>
      <vt:lpstr>'lookup address'!Criteria</vt:lpstr>
    </vt:vector>
  </TitlesOfParts>
  <Company>Brigham Young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HBLL TNT</dc:creator>
  <cp:lastModifiedBy>HBLL TNT</cp:lastModifiedBy>
  <cp:lastPrinted>2015-09-22T18:55:30Z</cp:lastPrinted>
  <dcterms:created xsi:type="dcterms:W3CDTF">2015-04-24T17:44:08Z</dcterms:created>
  <dcterms:modified xsi:type="dcterms:W3CDTF">2015-12-10T23:13:42Z</dcterms:modified>
</cp:coreProperties>
</file>